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example1" sheetId="2" r:id="rId5"/>
    <sheet state="visible" name="id=1" sheetId="3" r:id="rId6"/>
    <sheet state="visible" name="id=2" sheetId="4" r:id="rId7"/>
    <sheet state="visible" name="id=3" sheetId="5" r:id="rId8"/>
    <sheet state="visible" name="id=4" sheetId="6" r:id="rId9"/>
    <sheet state="visible" name="id=5" sheetId="7" r:id="rId10"/>
    <sheet state="hidden" name="Copy of example" sheetId="8" r:id="rId11"/>
    <sheet state="visible" name="id = 6" sheetId="9" r:id="rId12"/>
    <sheet state="visible" name="id = 7" sheetId="10" r:id="rId13"/>
    <sheet state="visible" name="id = 8" sheetId="11" r:id="rId14"/>
    <sheet state="visible" name="id = 9" sheetId="12" r:id="rId15"/>
    <sheet state="visible" name="id = 10" sheetId="13" r:id="rId16"/>
    <sheet state="visible" name="id = 11" sheetId="14" r:id="rId17"/>
    <sheet state="visible" name="id = 12" sheetId="15" r:id="rId18"/>
    <sheet state="visible" name="id = 13" sheetId="16" r:id="rId19"/>
    <sheet state="visible" name="id = 14" sheetId="17" r:id="rId20"/>
    <sheet state="visible" name="id = 15" sheetId="18" r:id="rId21"/>
  </sheets>
  <definedNames/>
  <calcPr/>
</workbook>
</file>

<file path=xl/sharedStrings.xml><?xml version="1.0" encoding="utf-8"?>
<sst xmlns="http://schemas.openxmlformats.org/spreadsheetml/2006/main" count="2708" uniqueCount="712">
  <si>
    <t>ground truth</t>
  </si>
  <si>
    <t>gemini</t>
  </si>
  <si>
    <t>cuisine_name</t>
  </si>
  <si>
    <t>炸臭豆腐</t>
  </si>
  <si>
    <t>酥炸豆腐佐醬汁</t>
  </si>
  <si>
    <t xml:space="preserve">gt有，model也有 </t>
  </si>
  <si>
    <t>gt有(重要)，model沒有</t>
  </si>
  <si>
    <t>gt有(1不重要)，model沒有 [0]</t>
  </si>
  <si>
    <t>gt沒有(合理)，model有 [+0.5]</t>
  </si>
  <si>
    <t>gt沒有(不合理)，model有 [-1]</t>
  </si>
  <si>
    <t>結果</t>
  </si>
  <si>
    <t>ingredients</t>
  </si>
  <si>
    <t>深坑手工臭豆腐</t>
  </si>
  <si>
    <t>板豆腐</t>
  </si>
  <si>
    <t>蠔油</t>
  </si>
  <si>
    <t>地瓜粉或太白粉</t>
  </si>
  <si>
    <t>醬油</t>
  </si>
  <si>
    <t>食用油</t>
  </si>
  <si>
    <t>冷開水</t>
  </si>
  <si>
    <t>蒜末</t>
  </si>
  <si>
    <t>味醂</t>
  </si>
  <si>
    <t>二砂</t>
  </si>
  <si>
    <t>水</t>
  </si>
  <si>
    <t>辣椒醬</t>
  </si>
  <si>
    <t>糖</t>
  </si>
  <si>
    <t>少蠔油</t>
  </si>
  <si>
    <t>跟gpt比多了太白粉(不重要)，所以分數較低</t>
  </si>
  <si>
    <t>少蒜末</t>
  </si>
  <si>
    <t>少辣椒醬</t>
  </si>
  <si>
    <t>gpt</t>
  </si>
  <si>
    <t>gt有，model也有  [+1]</t>
  </si>
  <si>
    <t>gt有(重要)，model沒有 [-1]</t>
  </si>
  <si>
    <t>gt有(1不重要)，model沒有 [-0.5]</t>
  </si>
  <si>
    <t>gt沒有，model有(合理) [+0.5]</t>
  </si>
  <si>
    <t>gt沒有，model有(不合理) [-1]</t>
  </si>
  <si>
    <t>claude</t>
  </si>
  <si>
    <t>滷肉飯</t>
  </si>
  <si>
    <t>五花肉</t>
  </si>
  <si>
    <t>洋蔥</t>
  </si>
  <si>
    <t>紅蔥頭</t>
  </si>
  <si>
    <t>紅蔥頭末</t>
  </si>
  <si>
    <t>蒜頭</t>
  </si>
  <si>
    <t>五香粉</t>
  </si>
  <si>
    <t>米酒</t>
  </si>
  <si>
    <t>冰糖</t>
  </si>
  <si>
    <t>油膏</t>
  </si>
  <si>
    <t>白胡椒粉</t>
  </si>
  <si>
    <t>紹興酒</t>
  </si>
  <si>
    <t>滷蛋（可選）</t>
  </si>
  <si>
    <t>白飯</t>
  </si>
  <si>
    <t>家常滷肉飯</t>
  </si>
  <si>
    <t>豬五花肉</t>
  </si>
  <si>
    <t>紅蔥頭末或洋蔥末</t>
  </si>
  <si>
    <t>水煮蛋</t>
  </si>
  <si>
    <t>水或高湯</t>
  </si>
  <si>
    <t>老抽</t>
  </si>
  <si>
    <t>註：米酒當作紹興酒</t>
  </si>
  <si>
    <t>水煮蛋：不合理</t>
  </si>
  <si>
    <t>Cooking instructions</t>
  </si>
  <si>
    <t>gt有(重要)，model沒有 [-1]（一個減一分）</t>
  </si>
  <si>
    <t>順序調換 一個[-0.5]</t>
  </si>
  <si>
    <t>Ａ洋蔥切絲或丁。</t>
  </si>
  <si>
    <t>將五花肉切成小丁，(B)</t>
  </si>
  <si>
    <t>B五花肉切細條。</t>
  </si>
  <si>
    <t>紅蔥頭切片、(A)</t>
  </si>
  <si>
    <t>C大蒜壓成泥或切末。</t>
  </si>
  <si>
    <t>蒜頭拍碎。(C)</t>
  </si>
  <si>
    <t>D先放部分的肉下鍋煎出油來。肉取出備用。</t>
  </si>
  <si>
    <t>熱鍋加少許油，爆香紅蔥頭與蒜頭，加入五花肉煎炒至出油上色。(G I)</t>
  </si>
  <si>
    <t>E將砂糖或冰糖下鍋，用煎肉的油炒至咖啡色。大約深金黃色就可以先熄火了。</t>
  </si>
  <si>
    <t>加入醬油、米酒、冰糖、白胡椒粉繼續拌炒。(F)</t>
  </si>
  <si>
    <t>F加入醬油，油膏。</t>
  </si>
  <si>
    <t>加入水後轉中小火燉煮約40分鐘，期間可放入滷蛋一起滷製。(ＪK)</t>
  </si>
  <si>
    <t>G加入蒜泥、五香粉、洋蔥與加入紹興酒拌勻同煮，沒有紹興也可以加米酒。</t>
  </si>
  <si>
    <t>少的且重要：D E</t>
  </si>
  <si>
    <t>I加入所有的五花肉拌炒均勻。</t>
  </si>
  <si>
    <t>順序不對且重要：</t>
  </si>
  <si>
    <t>J加入800ml的水。</t>
  </si>
  <si>
    <t>K開大火煮滾，改中小火煮兩個小時。</t>
  </si>
  <si>
    <t>豬五花肉切小丁或細條。B</t>
  </si>
  <si>
    <t>熱鍋下油，炒香紅蔥頭末/洋蔥末及蒜末。A C</t>
  </si>
  <si>
    <t>加入豬肉丁煸炒至表面金黃出油。I</t>
  </si>
  <si>
    <t>嗆入米酒，加入醬油、冰糖、五香粉、白胡椒粉拌炒均勻。G Ｆ</t>
  </si>
  <si>
    <t>加入水或高湯（水量需淹過食材），煮滾後轉小火。J</t>
  </si>
  <si>
    <t>若有水煮蛋可此時加入。多的 合理</t>
  </si>
  <si>
    <t>蓋上鍋蓋，慢燉1至1.5小時，至豬肉軟爛入味，湯汁濃稠。Ｋ</t>
  </si>
  <si>
    <t>少的：Ｄ Ｅ</t>
  </si>
  <si>
    <t>順序調換：</t>
  </si>
  <si>
    <t>將豬五花肉切成約1公分小丁備用，(B)</t>
  </si>
  <si>
    <t>紅蔥頭切片，(A)</t>
  </si>
  <si>
    <t>蒜頭拍碎切末。(c)</t>
  </si>
  <si>
    <t>熱鍋下少許油，將紅蔥頭片炸至金黃酥脆撈起備用。(多的，合理）</t>
  </si>
  <si>
    <t>利用鍋中剩餘的蔥油，下豬肉丁炒至微焦出油，加入蒜末爆香，再倒入米酒炒勻。（Ｇ,I）</t>
  </si>
  <si>
    <t>加入醬油、老抽、冰糖、五香粉、白胡椒粉拌炒上色。(F)</t>
  </si>
  <si>
    <t>倒入熱水，加入炸好的紅蔥酥，大火煮滾後轉小火，蓋鍋燜煮1-1.5小時至肉質軟爛，湯汁濃稠。(J,K)</t>
  </si>
  <si>
    <t>期間可加入水煮蛋一同滷製約30分鐘。將滷肉淋在熱騰騰的白飯上即可享用。（多的，合理）</t>
  </si>
  <si>
    <t>少的：D, E</t>
  </si>
  <si>
    <t>香葉</t>
  </si>
  <si>
    <t>黑糖</t>
  </si>
  <si>
    <t>滷蛋</t>
  </si>
  <si>
    <t>八角</t>
  </si>
  <si>
    <t>小黃瓜</t>
  </si>
  <si>
    <t>水煮蛋 (可選)</t>
  </si>
  <si>
    <t>滷蛋：合理</t>
  </si>
  <si>
    <t>小黃瓜：不合理</t>
  </si>
  <si>
    <t>Ground truth</t>
  </si>
  <si>
    <t>Chatgpt</t>
  </si>
  <si>
    <t>A把紅蔥頭切細剁碎，蒜頭切末。</t>
  </si>
  <si>
    <t>B把豬肉先切成1公分厚片，再切成肉條。</t>
  </si>
  <si>
    <t>紅蔥頭與蒜頭切碎。(A)</t>
  </si>
  <si>
    <t>C等到鍋子燒熱，不用放油，五花肉下鍋鋪平、均勻受熱，翻炒到肉呈白色。繼續翻炒豬肉，炒出透明的豬油，</t>
  </si>
  <si>
    <t>熱鍋後加入少許油，先將紅蔥頭與蒜頭炒香，再加入五花肉炒至變色並略出油。（ＣＥ）</t>
  </si>
  <si>
    <t>E把紅蔥頭倒入、炒出濃郁的油蔥香，再放入蒜末一起拌炒。</t>
  </si>
  <si>
    <t>加入醬油、冰糖、米酒、水、五香粉與白胡椒粉，(G H)</t>
  </si>
  <si>
    <t>F把豬肉推到旁邊，放入冰糖、黑糖，加熱到融化冒泡、變成焦糖，再把豬肉一起翻拌、讓焦糖均勻附著。</t>
  </si>
  <si>
    <t>攪拌均勻後轉小火燉煮約60分鐘，期間可加入滷蛋一同煮至入味。(I)</t>
  </si>
  <si>
    <t>G倒入醬油，先炒出醬油的香氣、再加水慢燉。</t>
  </si>
  <si>
    <t>小黃瓜切片備用。(多的 合理)</t>
  </si>
  <si>
    <t>H嗆入米酒，把滷肉移到深鍋中，水加到淹過豬肉，加入白胡椒粉、五香粉、八角、香葉、水煮蛋，沸騰後轉小火滷1小時。</t>
  </si>
  <si>
    <t>少的：Ｆ</t>
  </si>
  <si>
    <t>I滷到上色後，開大火收汁直到醬汁濃稠，整鍋滷肉靜置2~3小時。</t>
  </si>
  <si>
    <t>順序相反：C E</t>
  </si>
  <si>
    <t>Gemini</t>
  </si>
  <si>
    <t>豬五花肉切小丁或細條。(B)</t>
  </si>
  <si>
    <t>熱鍋下油，炒香紅蔥頭末/洋蔥末及蒜末。(E)</t>
  </si>
  <si>
    <t>加入豬肉丁煸炒至表面金黃出油。(C)</t>
  </si>
  <si>
    <t>嗆入米酒，加入醬油、冰糖、五香粉、白胡椒粉拌炒均勻。(G H)</t>
  </si>
  <si>
    <t>加入水或高湯（水量需淹過食材），煮滾後轉小火。(G)</t>
  </si>
  <si>
    <t>若有水煮蛋可此時加入。(H)</t>
  </si>
  <si>
    <t>蓋上鍋蓋，慢燉1至1.5小時，至豬肉軟爛入味，湯汁濃稠。(I)</t>
  </si>
  <si>
    <t>順序相反且重要：(C,E)</t>
  </si>
  <si>
    <t>Claude</t>
  </si>
  <si>
    <t>紅蔥頭切片，蒜頭拍碎切末。(A)</t>
  </si>
  <si>
    <t>熱鍋下少許油，將紅蔥頭片炸至金黃酥脆撈起備用。(E)</t>
  </si>
  <si>
    <t>利用鍋中剩餘的蔥油，下豬肉丁炒至微焦出油，加入蒜末爆香，再倒入米酒炒勻。(Ｃ）</t>
  </si>
  <si>
    <t>加入醬油、老抽、冰糖、五香粉、白胡椒粉拌炒上色。(H G )</t>
  </si>
  <si>
    <t>倒入熱水，加入炸好的紅蔥酥，大火煮滾後轉小火，蓋鍋燜煮1-1.5小時至肉質軟爛，湯汁濃稠。(E)</t>
  </si>
  <si>
    <t>期間可加入水煮蛋一同滷製約30分鐘。(H）</t>
  </si>
  <si>
    <t>小黃瓜洗淨切薄片備用。（多的合理）</t>
  </si>
  <si>
    <t>將滷肉淋在熱騰騰的白飯上，搭配滷蛋和小黃瓜片即可享用。（多的合理）</t>
  </si>
  <si>
    <t>五香手切滷肉燥</t>
  </si>
  <si>
    <t>豬油</t>
  </si>
  <si>
    <t>熱水</t>
  </si>
  <si>
    <t>白糊椒粉</t>
  </si>
  <si>
    <t>豬油當作油</t>
  </si>
  <si>
    <t>A起一鍋滾水川燙整條五花肉，撈起備用。</t>
  </si>
  <si>
    <t>紅蔥頭和蒜頭切碎，（Ｂ）</t>
  </si>
  <si>
    <t>B準備蒜頭和紅蔥頭切末，</t>
  </si>
  <si>
    <t>五花肉切小丁。(C)</t>
  </si>
  <si>
    <t>C將剛才川燙好的五花肉先切片(約1公分厚)再切成小塊狀。</t>
  </si>
  <si>
    <t>熱鍋下少量油，先炒香紅蔥頭和蒜頭，(E L)</t>
  </si>
  <si>
    <t>D中小火熱鍋，將肥肉下鍋不要加蓋，約5~10分鐘就可以煸出豬油，將肥肉煸至縮水、呈現金黃色後夾出來，它就是豬油渣。</t>
  </si>
  <si>
    <t>再加入五花肉丁煸炒至出油略焦。(D I)</t>
  </si>
  <si>
    <t>E取出豬油渣後，利用鍋子裡的豬油炸紅蔥頭，炒至紅蔥頭變成金黃色酥脆。</t>
  </si>
  <si>
    <t>加入醬油、冰糖、米酒、水與五香粉拌勻，（Ｊ）</t>
  </si>
  <si>
    <t>F接下來開始炒糖(這邊我換鑄鐵鍋)，鍋中下1大匙豬油(或沙拉油)和冰糖100g，開中火等糖融化，等糖溶化的過程不要用鍋鏟去炒它動它，讓糖靜靜的融。糖融化變深色沸騰起泡時加入200ml的熱水。</t>
  </si>
  <si>
    <t>小火燉煮約40分鐘，期間可加入滷蛋一同燉煮。(K)</t>
  </si>
  <si>
    <t>I等鍋中稍微平靜一點後就放入切好的五花肉煎熟，</t>
  </si>
  <si>
    <t>少的：A F</t>
  </si>
  <si>
    <t>J下蒜末拌炒，然後加入所有的酒水和調味料，</t>
  </si>
  <si>
    <t>順序調換：(E, D) (L應該放最後）</t>
  </si>
  <si>
    <t>K煮滾後轉小火加蓋滷1~1.5個小時，</t>
  </si>
  <si>
    <t>L最後30分鐘再將炸過的紅蔥頭全部加進去。</t>
  </si>
  <si>
    <t>豬五花肉切小丁或細條。（Ｃ）</t>
  </si>
  <si>
    <t>熱鍋下油，炒香紅蔥頭末/洋蔥末及蒜末。（Ｂ,E, L)</t>
  </si>
  <si>
    <t>加入豬肉丁煸炒至表面金黃出油。(D I)</t>
  </si>
  <si>
    <t>嗆入米酒，加入醬油、冰糖、五香粉、白胡椒粉拌炒均勻。(J)</t>
  </si>
  <si>
    <t>加入水或高湯（水量需淹過食材），煮滾後轉小火。若有水煮蛋可此時加入。（多的 合理）</t>
  </si>
  <si>
    <t>蓋上鍋蓋，慢燉1至1.5小時，至豬肉軟爛入味，湯汁濃稠。(K)</t>
  </si>
  <si>
    <t>順序調換：(D,E) (L應放最後）</t>
  </si>
  <si>
    <t>將豬五花肉切成約1公分小丁備用，(C)</t>
  </si>
  <si>
    <t>紅蔥頭切片，蒜頭拍碎切末。(B)</t>
  </si>
  <si>
    <t>利用鍋中剩餘的蔥油，下豬肉丁炒至微焦出油，(D)</t>
  </si>
  <si>
    <t>加入蒜末爆香，再倒入米酒炒勻。(J)</t>
  </si>
  <si>
    <t>加入醬油、老抽、冰糖、五香粉、白胡椒粉拌炒上色。(,J)</t>
  </si>
  <si>
    <t>倒入熱水，加入炸好的紅蔥酥，大火煮滾後轉小火，(G L)</t>
  </si>
  <si>
    <t>蓋鍋燜煮1-1.5小時至肉質軟爛，湯汁濃稠。(K)</t>
  </si>
  <si>
    <t>期間可加入水煮蛋一同滷製約30分鐘。(多的 合理）</t>
  </si>
  <si>
    <t>順序調換：(D,E), (D,J) (K,L)</t>
  </si>
  <si>
    <t>古早味酒香滷肉飯</t>
  </si>
  <si>
    <t>豬絞肉</t>
  </si>
  <si>
    <t>絞肉（豬肉）</t>
  </si>
  <si>
    <t>乾香菇</t>
  </si>
  <si>
    <t>油蔥酥</t>
  </si>
  <si>
    <t>豬絞肉 (帶點肥)</t>
  </si>
  <si>
    <t>Ａ先把絞肉先炒過。</t>
  </si>
  <si>
    <t>乾香菇泡水至軟後切絲，（多的 合理）</t>
  </si>
  <si>
    <t>B加醬油進去拌炒一下，讓所有的肉可以均勻上色。</t>
  </si>
  <si>
    <t>紅蔥頭與蒜頭切碎。（多的 合理）</t>
  </si>
  <si>
    <t>C加入油蔥酥繼續炒。</t>
  </si>
  <si>
    <t>鍋中加油，將紅蔥頭與蒜頭炒香，（Ｃ）</t>
  </si>
  <si>
    <t>D加入冰糖繼續炒，</t>
  </si>
  <si>
    <t>再加入豬絞肉炒至變色，加入香菇絲拌炒均勻。(A)</t>
  </si>
  <si>
    <t>E然後加入紹興酒，大滾ㄧ下，讓酒精蒸發、留下酒的香氣就好。</t>
  </si>
  <si>
    <t>接著倒入醬油、冰糖、米酒、五香粉與泡香菇的水，補足水量至能覆蓋食材。(D E F)</t>
  </si>
  <si>
    <t>F最後加入一大碗的水，就是至少要蓋過滷肉，然後煮好之後可以在試一下味道，如果味道不夠可G以在適量的加一些調味料（醬油或是冰糖等）。</t>
  </si>
  <si>
    <t>大火煮滾後轉小火燉煮約50分鐘，湯汁略收乾且入味後，將滷肉盛起淋在熱騰騰的白飯上即可享用。(F)</t>
  </si>
  <si>
    <t>少的：B</t>
  </si>
  <si>
    <t>順序相反：(A C)</t>
  </si>
  <si>
    <t>洋蔥切丁。(多的 合理)</t>
  </si>
  <si>
    <t>熱鍋下油，炒香洋蔥丁及蒜末。(多的 合理）</t>
  </si>
  <si>
    <t>加入豬絞肉炒至變色散開。(A)</t>
  </si>
  <si>
    <t>嗆入米酒，加入醬油、糖、五香粉、白胡椒粉拌炒均勻。(D E)</t>
  </si>
  <si>
    <t>加入水，煮滾後轉小火，蓋上鍋蓋慢燉30-40分鐘，至湯汁略微收稠。(F)</t>
  </si>
  <si>
    <t>少的：B C</t>
  </si>
  <si>
    <t>順序相反：</t>
  </si>
  <si>
    <t>將豬五花肉切成約1公分小丁備用，（多的，合理)</t>
  </si>
  <si>
    <t>紅蔥頭切片，蒜頭拍碎切末，洋蔥切絲。(多的 合理）</t>
  </si>
  <si>
    <t>熱鍋下少許油，將紅蔥頭片炸至金黃酥脆撈起備用。（Ｃ）</t>
  </si>
  <si>
    <t>利用鍋中剩餘的蔥油，下豬肉丁炒至微焦出油，（Ａ)</t>
  </si>
  <si>
    <t>加入蒜末和洋蔥絲爆香，再倒入米酒炒勻。(D G E)</t>
  </si>
  <si>
    <t>加入醬油、老抽、冰糖、五香粉、白胡椒粉拌炒上色。(G)</t>
  </si>
  <si>
    <t>倒入熱水，加入炸好的紅蔥酥，大火煮滾後轉小火，(C Ｆ)</t>
  </si>
  <si>
    <t>蓋鍋燜煮1-1.5小時至肉質軟爛，湯汁濃稠。(E)</t>
  </si>
  <si>
    <t>少的：(B)</t>
  </si>
  <si>
    <t>順序相反：(A C) (C油蔥酥不用撈起來）</t>
  </si>
  <si>
    <t>古早味手切滷肉飯</t>
  </si>
  <si>
    <t>小洋蔥</t>
  </si>
  <si>
    <t>生抽（醬油）</t>
  </si>
  <si>
    <t>麥芽糖</t>
  </si>
  <si>
    <t>A五花肉先川燙二分鐘後，拿起來沖冷水，</t>
  </si>
  <si>
    <t>將五花肉切成細丁，(B)</t>
  </si>
  <si>
    <t>B切成細條備用。</t>
  </si>
  <si>
    <t>紅蔥頭和蒜頭切碎備用。(多的 合理)</t>
  </si>
  <si>
    <t>C乾鍋把五花肉放下去煎，讓油逼出來，</t>
  </si>
  <si>
    <t>鍋中倒入少量油，小火炒香紅蔥頭與蒜頭，(D)</t>
  </si>
  <si>
    <t>D等肉熟。再加入蒜末及洋蔥末炒香，</t>
  </si>
  <si>
    <t>接著放入五花肉翻炒至出油略焦。(C)</t>
  </si>
  <si>
    <t>E再加入米酒和冰糖炒出香氣。</t>
  </si>
  <si>
    <t>加入老抽、生抽、米酒、冰糖、白胡椒粉與八角，(E G)</t>
  </si>
  <si>
    <t>F香氣出來後，再把一大匙醬油和麥芽糖放下去炒入味。</t>
  </si>
  <si>
    <t>拌炒均勻後倒入水，轉中小火煮滾後蓋上鍋蓋轉小火燉煮約1.5小時，(I)</t>
  </si>
  <si>
    <t>G再加入一大匙醬油及二大碗水，</t>
  </si>
  <si>
    <t>少的：A F H</t>
  </si>
  <si>
    <t>H煮到水滾後，移到電鍋的內鍋。拿去電鍋蒸五十分鐘，</t>
  </si>
  <si>
    <t>順序調換：(C D)</t>
  </si>
  <si>
    <t>I再加入五香粉及油蔥酥，再悶一小時即可。</t>
  </si>
  <si>
    <t>豬五花肉切小丁或細條。（Ｂ）</t>
  </si>
  <si>
    <t>熱鍋下油，炒香紅蔥頭末/洋蔥末及蒜末。(D)</t>
  </si>
  <si>
    <t>嗆入米酒，加入醬油、冰糖、五香粉、白胡椒粉拌炒均勻。(E)</t>
  </si>
  <si>
    <t>加入水或高湯（水量需淹過食材），(G)</t>
  </si>
  <si>
    <t>煮滾後轉小火。蓋上鍋蓋，慢燉1至1.5小時，至豬肉軟爛入味，湯汁濃稠。(I)</t>
  </si>
  <si>
    <t>將豬五花肉切成約8毫米小丁備用，(B)</t>
  </si>
  <si>
    <t>紅蔥頭切片，蒜頭拍碎切末。(多的 合理）</t>
  </si>
  <si>
    <t>熱鍋下少許油，將紅蔥頭片炸至金黃酥脆撈起備用。(D)</t>
  </si>
  <si>
    <t>利用鍋中剩餘的蔥油，下豬肉丁炒至微焦出油，(C)</t>
  </si>
  <si>
    <t>加入蒜末爆香，再倒入米酒炒勻。(D)</t>
  </si>
  <si>
    <t>加入醬油、老抽、冰糖、五香粉、白胡椒粉拌炒上色。(E )</t>
  </si>
  <si>
    <t>倒入熱水，加入炸好的紅蔥酥，大火煮滾後轉小火，(G)</t>
  </si>
  <si>
    <t>蓋鍋燜煮1-1.5小時至肉質軟爛入味，湯汁濃稠呈現深褐色澤。(I)</t>
  </si>
  <si>
    <t>少的：Ａ H F</t>
  </si>
  <si>
    <t>鹹酥雞</t>
  </si>
  <si>
    <t>台式鹹酥雞</t>
  </si>
  <si>
    <t>雞胸</t>
  </si>
  <si>
    <t>去骨雞腿肉或雞胸肉</t>
  </si>
  <si>
    <t>地瓜粉</t>
  </si>
  <si>
    <t>大蒜油</t>
  </si>
  <si>
    <t>果糖</t>
  </si>
  <si>
    <t>鹹酥雞粉</t>
  </si>
  <si>
    <t>蛋</t>
  </si>
  <si>
    <t>地瓜粉 (粗粒)</t>
  </si>
  <si>
    <t>九層塔 (可選)</t>
  </si>
  <si>
    <t>椒鹽粉</t>
  </si>
  <si>
    <t>炸雞塊</t>
  </si>
  <si>
    <t>雞腿肉或雞胸肉</t>
  </si>
  <si>
    <t>黑胡椒粉</t>
  </si>
  <si>
    <t>鹽</t>
  </si>
  <si>
    <t>蛋液</t>
  </si>
  <si>
    <t>太白粉或玉米粉</t>
  </si>
  <si>
    <t>麵包粉</t>
  </si>
  <si>
    <t>雞胸肉</t>
  </si>
  <si>
    <t>雞蛋</t>
  </si>
  <si>
    <t>麵粉</t>
  </si>
  <si>
    <t>蒜粉</t>
  </si>
  <si>
    <t>洋蔥粉</t>
  </si>
  <si>
    <t>辣椒粉</t>
  </si>
  <si>
    <t>A切成適口大小的雞胸肉</t>
  </si>
  <si>
    <t>將雞肉切塊(A)</t>
  </si>
  <si>
    <t>B將醬油、大蒜油、果糖充分混合後，加入雞胸肉，確保均勻裹覆，靜置醃製30-60分鐘</t>
  </si>
  <si>
    <t>與蒜末、醬油、米酒、黑胡椒與鹽拌勻，醃製15至30分鐘(B)</t>
  </si>
  <si>
    <t>C醃製完成後，均勻裹上地瓜粉，裹粉後靜置，讓粉衣吸收食材表面水分，形成適度反潮</t>
  </si>
  <si>
    <t>醃好後依序裹上太白粉、蛋液與麵包粉，壓緊粉衣(C)</t>
  </si>
  <si>
    <t>D將適量食用油倒入鍋中，以中火加熱至約 160-170°C</t>
  </si>
  <si>
    <t>鍋中倒入食用油，加熱至約170°C(D)</t>
  </si>
  <si>
    <t>E將裹好粉的肉塊分批放入油鍋，確保油溫穩定，油炸時間約 5 分鐘，至表面金黃酥脆，肉熟透為止</t>
  </si>
  <si>
    <t>將雞塊分批炸至金黃酥脆，約4至5分鐘(E)</t>
  </si>
  <si>
    <t>F撈起炸好的肉塊，放置於吸油紙或瀝油架上</t>
  </si>
  <si>
    <t>撈起瀝油後即可享用(F)</t>
  </si>
  <si>
    <t>G趁熱撒上適量鹹酥雞粉或個人口味的調味料，均勻拌勻，即可享用</t>
  </si>
  <si>
    <t>少的且重要：G</t>
  </si>
  <si>
    <t>少的且不重要：</t>
  </si>
  <si>
    <t>雞肉切成約2-3公分小塊(A)</t>
  </si>
  <si>
    <t>加入醬油、米酒、蒜末、糖、五香粉、白胡椒粉抓勻，再打入全蛋液拌勻，醃漬至少30分鐘(B)</t>
  </si>
  <si>
    <t>將醃好的雞塊均勻裹上地瓜粉，靜置5分鐘使其反潮(C)</t>
  </si>
  <si>
    <t>熱油鍋至約160-170°C(D)</t>
  </si>
  <si>
    <t>放入雞塊炸至表面呈金黃色，撈起(E)</t>
  </si>
  <si>
    <t>將油溫升高至180-190°C，放入雞塊回炸約30秒至1分鐘，逼出多餘油脂並使其更酥脆</t>
  </si>
  <si>
    <t>若有九層塔，可在此時下鍋快速炸香(約5-10秒)，與雞塊一同撈起</t>
  </si>
  <si>
    <t>瀝油(F)</t>
  </si>
  <si>
    <t>灑上椒鹽粉即可享用(G)</t>
  </si>
  <si>
    <t>少的且重要：</t>
  </si>
  <si>
    <t>將雞胸肉洗淨擦乾，切成一口大小的塊狀(A)</t>
  </si>
  <si>
    <t>用鹽和黑胡椒粉醃製15分鐘(B)</t>
  </si>
  <si>
    <t>準備三個容器，第一個放麵粉，第二個打散雞蛋，第三個將麵包粉與蒜粉、洋蔥粉、辣椒粉混合均勻</t>
  </si>
  <si>
    <t>醃好的雞肉先沾麵粉，再沾蛋液，最後裹上調味麵包粉，確保每塊雞肉都均勻裹粉(C)</t>
  </si>
  <si>
    <t>熱油至170-180度(D)</t>
  </si>
  <si>
    <t>將裹粉的雞塊放入油鍋中炸3-4分鐘至表面金黃酥脆，內部熟透(E)</t>
  </si>
  <si>
    <t>撈起瀝油即可享用，搭配番茄醬或蜂蜜芥末醬更美味(FG)</t>
  </si>
  <si>
    <t>雞柳肉</t>
  </si>
  <si>
    <t>九層塔（可選）</t>
  </si>
  <si>
    <t>雞腿肉</t>
  </si>
  <si>
    <t>太白粉</t>
  </si>
  <si>
    <t>蒜泥</t>
  </si>
  <si>
    <t>薑泥</t>
  </si>
  <si>
    <t>A雞肉洗淨後擦乾</t>
  </si>
  <si>
    <t>將雞胸肉切成適口大小</t>
  </si>
  <si>
    <t>B倒入醬油、胡椒粉抓醃均勻</t>
  </si>
  <si>
    <t>與醬油、米酒、蒜末、五香粉、白胡椒粉與糖拌勻，醃製30分鐘至1小時(B)</t>
  </si>
  <si>
    <t>C將肉均勻裹上地瓜粉，放約5分待其反潮</t>
  </si>
  <si>
    <t>醃好後將雞肉均勻裹上地瓜粉(C)</t>
  </si>
  <si>
    <t>D蓋到肉一半油量熱油，丟一粒蕃薯粉，冒泡浮起來即可放入雞肉油炸</t>
  </si>
  <si>
    <t>鍋中倒入食用油，預熱至約170°C(D)</t>
  </si>
  <si>
    <t>E分批下，途中需翻面，表面呈淺焦黃色既可</t>
  </si>
  <si>
    <t>分批將雞肉下鍋油炸約5至6分鐘，炸至表面酥脆金黃撈起瀝油(E)</t>
  </si>
  <si>
    <t>可於最後30秒加入九層塔快炸，增添香氣</t>
  </si>
  <si>
    <t>全部炸好後趁熱撒上適量白胡椒或鹹酥雞粉調味，即可享用</t>
  </si>
  <si>
    <t>少的且不重要：A</t>
  </si>
  <si>
    <t>雞肉切成約2-3公分小塊</t>
  </si>
  <si>
    <t>若有九層塔，可在此時下鍋快速炸香(約5-10秒)，與雞塊一同撈起瀝油</t>
  </si>
  <si>
    <t>灑上椒鹽粉即可享用</t>
  </si>
  <si>
    <t>將雞腿肉切成一口大小的塊狀</t>
  </si>
  <si>
    <t>製作醃料：將醬油、米酒、蒜泥、薑泥、白胡椒粉、鹽、糖混合均勻(B)</t>
  </si>
  <si>
    <t>將雞肉塊放入醃料中，醃製30分鐘以上(B)</t>
  </si>
  <si>
    <t>製作粉漿：將地瓜粉、太白粉混合，加入蛋液和少許水調成濃稠粉漿(C)</t>
  </si>
  <si>
    <t>將醃好的雞肉沾裹粉漿(C)</t>
  </si>
  <si>
    <t>熱油至160-170°C</t>
  </si>
  <si>
    <t>將雞肉塊下鍋炸至表面呈金黃色，撈起瀝油(E)</t>
  </si>
  <si>
    <t>靜置2-3分鐘後再次下鍋炸30秒至酥脆</t>
  </si>
  <si>
    <t>撈起瀝油即可享用</t>
  </si>
  <si>
    <t>少的且不重要：AD</t>
  </si>
  <si>
    <t>台式鹹酥雞 (佐青蔥辣椒)</t>
  </si>
  <si>
    <t>蔥末</t>
  </si>
  <si>
    <t>胡椒鹽</t>
  </si>
  <si>
    <t>醬油膏</t>
  </si>
  <si>
    <t>辣椒末</t>
  </si>
  <si>
    <t>青蔥</t>
  </si>
  <si>
    <t>紅辣椒</t>
  </si>
  <si>
    <t>椒鹽雞丁</t>
  </si>
  <si>
    <t>椒鹽雞軟骨</t>
  </si>
  <si>
    <t>雞軟骨</t>
  </si>
  <si>
    <t>青椒</t>
  </si>
  <si>
    <t>紅椒</t>
  </si>
  <si>
    <t>A雞胸肉切塊洗淨</t>
  </si>
  <si>
    <t>將雞腿肉切丁(A)</t>
  </si>
  <si>
    <t>B加太白粉、蒜末、辣椒、五香粉、醬油膏、米酒醃1小時</t>
  </si>
  <si>
    <t>加入醬油、米酒、蒜末、白胡椒粉與鹽拌勻，醃製30分鐘(B)</t>
  </si>
  <si>
    <t>C醃好的肉加生雞蛋抓一抓，把醬汁、多的蛋液瀝乾</t>
  </si>
  <si>
    <t>醃好後均勻裹上太白粉(D)</t>
  </si>
  <si>
    <t>D地瓜粉倒入瀝乾的雞肉抓乾</t>
  </si>
  <si>
    <t>鍋中倒入適量油，油溫加熱至170°C(E)</t>
  </si>
  <si>
    <t>E鍋子加油大火滾轉中火，放入雞肉炸到金黃色熟</t>
  </si>
  <si>
    <t>分批炸雞丁至金黃酥脆後撈起(E)</t>
  </si>
  <si>
    <t>F撈起來把油瀝乾</t>
  </si>
  <si>
    <t>另起鍋少許油，爆香蔥段與紅辣椒</t>
  </si>
  <si>
    <t>G加糊椒鹽、蒜末、辣椒末、蔥末拌勻即可</t>
  </si>
  <si>
    <t>再加入炸好的雞丁快速拌炒</t>
  </si>
  <si>
    <t>撒上椒鹽粉拌勻即可上桌(G)</t>
  </si>
  <si>
    <t>少的且重要：F</t>
  </si>
  <si>
    <t>少的且不重要：C</t>
  </si>
  <si>
    <t>雞肉切塊(A)</t>
  </si>
  <si>
    <t>用醬油、米酒、蒜末、糖、五香粉、白胡椒粉、蛋液醃漬30分鐘(B)</t>
  </si>
  <si>
    <t>裹上地瓜粉靜置反潮(D)</t>
  </si>
  <si>
    <t>青蔥切段，紅辣椒切片</t>
  </si>
  <si>
    <t>油鍋熱至160-170°C(E)</t>
  </si>
  <si>
    <t>炸雞塊至金黃，撈起(EF)</t>
  </si>
  <si>
    <t>油溫升高至180-190°C，雞塊回炸30秒至1分鐘</t>
  </si>
  <si>
    <t>撈起瀝油(F)</t>
  </si>
  <si>
    <t>利用餘油快速爆香蔥段和辣椒片 (或與雞塊一起於起鍋前30秒加入拌炒)</t>
  </si>
  <si>
    <t>灑上椒鹽粉即可(G)</t>
  </si>
  <si>
    <t>將雞胸肉切成一口大小的塊狀(A)</t>
  </si>
  <si>
    <t>用醬油、米酒醃製15分鐘(B)</t>
  </si>
  <si>
    <t>蒜頭切末，蔥切段，辣椒切片備用</t>
  </si>
  <si>
    <t>將地瓜粉和太白粉混合，打散雞蛋(C)</t>
  </si>
  <si>
    <t>醃好的雞肉先沾蛋液，再裹上粉料(D)</t>
  </si>
  <si>
    <t>油溫加熱至170度(E)</t>
  </si>
  <si>
    <t>將裹粉的雞肉下鍋炸約3-4分鐘至表面金黃(E)</t>
  </si>
  <si>
    <t>將油溫提高至180度，進行第二次油炸約1分鐘讓外皮更酥脆</t>
  </si>
  <si>
    <t>起鍋瀝油(F)</t>
  </si>
  <si>
    <t>立即撒上鹽酥雞粉、胡椒粉，加入蒜末、蔥段、辣椒片拌勻即可享用(G)</t>
  </si>
  <si>
    <t>台式鹹酥雞 (佐蒜片)</t>
  </si>
  <si>
    <t>紅椒辣粉</t>
  </si>
  <si>
    <t>木薯粉</t>
  </si>
  <si>
    <t>蒜末 (醃料用)</t>
  </si>
  <si>
    <t>蒜片</t>
  </si>
  <si>
    <t>蒜塊</t>
  </si>
  <si>
    <t>胡椒粉</t>
  </si>
  <si>
    <t>大蒜瓣 (佐料用)</t>
  </si>
  <si>
    <t>鮮味炒手</t>
  </si>
  <si>
    <t>砂糖</t>
  </si>
  <si>
    <t>蒜香鹽酥雞</t>
  </si>
  <si>
    <t>地瓜粉（或太白粉）</t>
  </si>
  <si>
    <t>大蒜（切片）</t>
  </si>
  <si>
    <t>A雞胸肉洗淨切塊</t>
  </si>
  <si>
    <t>將雞腿肉切塊(A)</t>
  </si>
  <si>
    <t>B放入醬油、米酒、蒜塊、五香粉、胡椒粉、砂糖、鮮味炒手、雞蛋抓醃，靜置30分鐘</t>
  </si>
  <si>
    <t>用醬油、米酒、蒜末、白胡椒粉與鹽醃製30分鐘(B)</t>
  </si>
  <si>
    <t>C每塊雞肉沾木薯粉，靜置約6分鐘等待反潮</t>
  </si>
  <si>
    <t>醃好後均勻裹上地瓜粉(C)</t>
  </si>
  <si>
    <t>D中火熱油鍋，等油溫到用竹筷放入油鍋冒微小氣泡就可以開始油炸</t>
  </si>
  <si>
    <t>油鍋預熱至170°C(D)</t>
  </si>
  <si>
    <t>E分批放下雞肉炸，約15秒先不動大約定型後，再攪動炸到金黃色約3分鐘</t>
  </si>
  <si>
    <t>將雞塊分批炸至表面金黃酥脆後撈起(E)</t>
  </si>
  <si>
    <t>F撈起瀝乾</t>
  </si>
  <si>
    <t>另起鍋少量油，爆香蒜片至微金黃</t>
  </si>
  <si>
    <t>G再中大火等油溫升高，回炸雞肉約20秒做搶酥的動作，再撈起</t>
  </si>
  <si>
    <t>加入炸好的雞塊拌炒</t>
  </si>
  <si>
    <t>H灑上蒜片，配上鹹酥雞粉跟紅辣椒粉</t>
  </si>
  <si>
    <t>最後撒上椒鹽粉拌勻即可上桌(H)</t>
  </si>
  <si>
    <t>少的且不重要：G</t>
  </si>
  <si>
    <t>用醬油、米酒、醃料用蒜末、糖、五香粉、白胡椒粉、蛋液醃漬30分鐘(B)</t>
  </si>
  <si>
    <t>裹上地瓜粉靜置反潮(C)</t>
  </si>
  <si>
    <t>大蒜瓣切薄片</t>
  </si>
  <si>
    <t>油鍋熱至160-170°C(D)</t>
  </si>
  <si>
    <t>炸雞塊至金黃，撈起(E)</t>
  </si>
  <si>
    <t>油溫升高至180-190°C，雞塊回炸30秒至1分鐘(G)</t>
  </si>
  <si>
    <t>蒜片可另外用低油溫炸至金黃酥脆，或在雞塊起鍋前30秒加入一起炸香</t>
  </si>
  <si>
    <t>雞塊與蒜片瀝油後灑上椒鹽粉即可(FH)</t>
  </si>
  <si>
    <t>順序不對且重要：FG</t>
  </si>
  <si>
    <t>雞軟骨洗淨</t>
  </si>
  <si>
    <t>用米酒、鹽醃製15分鐘(B)</t>
  </si>
  <si>
    <t>蒜頭切末，青紅椒切小段，青蔥切段備用</t>
  </si>
  <si>
    <t>將醃好的雞軟骨沾蛋液後裹上地瓜粉(C)</t>
  </si>
  <si>
    <t>熱油至170度(D)</t>
  </si>
  <si>
    <t>放入雞軟骨炸至金黃酥脆撈起瀝油(EF)</t>
  </si>
  <si>
    <t>另起鍋放少許油，爆香蒜末，加入青紅椒段炒香</t>
  </si>
  <si>
    <t>倒入炸好的雞軟骨快速拌炒，撒入鹽、白胡椒粉、五香粉調味(H)</t>
  </si>
  <si>
    <t>最後加入蔥段拌勻即可起鍋</t>
  </si>
  <si>
    <t>少的且重要：A</t>
  </si>
  <si>
    <t>台式鹹酥雞 (佐九層塔)</t>
  </si>
  <si>
    <t>白胡椒</t>
  </si>
  <si>
    <t>醋</t>
  </si>
  <si>
    <t>九層塔</t>
  </si>
  <si>
    <t>椒鹽粉或辣椒粉</t>
  </si>
  <si>
    <t>台式鹽酥雞</t>
  </si>
  <si>
    <t>鹽酥花椰菜</t>
  </si>
  <si>
    <t>白花椰菜</t>
  </si>
  <si>
    <t>辣椒</t>
  </si>
  <si>
    <t>青菜(菠菜或小白菜)</t>
  </si>
  <si>
    <t>鹽酥粉</t>
  </si>
  <si>
    <t>A把蒜頭切碎</t>
  </si>
  <si>
    <t>將雞腿肉切塊(B)</t>
  </si>
  <si>
    <t>B雞肉切丁</t>
  </si>
  <si>
    <t>加入醬油、米酒、蒜末、白胡椒粉、鹽與糖拌勻，醃製30分鐘(C)</t>
  </si>
  <si>
    <t>C將蒜頭、雞肉、五香粉、米酒、白胡椒、醋、醬油、醬油膏用手抓均勻醃製，封上保鮮膜放冰箱15分後拿出</t>
  </si>
  <si>
    <t>醃好後均勻裹上地瓜粉(D)</t>
  </si>
  <si>
    <t>D沾地瓜粉後下鍋中火2-3分鐘到肉熟為止</t>
  </si>
  <si>
    <t>鍋中倒入適量油，油溫加熱至170°C</t>
  </si>
  <si>
    <t>分批炸雞塊至金黃酥脆後撈起(D)</t>
  </si>
  <si>
    <t>接著炸一下九層塔葉至酥香（注意安全，葉子含水易噴油）</t>
  </si>
  <si>
    <t>最後將雞塊與九層塔一起拌上椒鹽粉即可上桌</t>
  </si>
  <si>
    <t>雞肉切塊(B)</t>
  </si>
  <si>
    <t>用醬油、米酒、蒜末、糖、五香粉、白胡椒粉、蛋液醃漬30分鐘(C)</t>
  </si>
  <si>
    <t>熱油鍋至160-170°C</t>
  </si>
  <si>
    <t>放入雞塊炸至金黃色，撈起(D)</t>
  </si>
  <si>
    <t>油溫升高至180-190°C，放入雞塊回炸約30秒至1分鐘</t>
  </si>
  <si>
    <t>起鍋前10秒加入九層塔快速炸香，與雞塊一同撈起瀝油</t>
  </si>
  <si>
    <t>灑上椒鹽粉或辣椒粉即可享用</t>
  </si>
  <si>
    <t>將白花椰菜切成適口大小的塊狀，用滾水汆燙2-3分鐘後撈起瀝乾</t>
  </si>
  <si>
    <t>製作粉漿：將地瓜粉、雞蛋和水調勻成無顆粒的粉漿</t>
  </si>
  <si>
    <t>將汆燙好的花椰菜沾裹粉漿</t>
  </si>
  <si>
    <t>熱油至170°C，將裹好粉漿的花椰菜下鍋油炸至表面金黃酥脆，約3-4分鐘</t>
  </si>
  <si>
    <t>撈起瀝油</t>
  </si>
  <si>
    <t>另起鍋放少許油，爆香切片的蒜頭和辣椒</t>
  </si>
  <si>
    <t>加入炸好的花椰菜快速拌炒</t>
  </si>
  <si>
    <t>撒入鹽酥粉調味拌勻</t>
  </si>
  <si>
    <t>最後加入青菜快速拌炒至軟身即可起鍋盛盤</t>
  </si>
  <si>
    <t>少的且重要：BCD</t>
  </si>
  <si>
    <t>［電鍋料理］清蒸臭豆腐</t>
  </si>
  <si>
    <t>香菇豆鼓蒸豆腐</t>
  </si>
  <si>
    <t>臭豆腐</t>
  </si>
  <si>
    <t>嫩豆腐</t>
  </si>
  <si>
    <t>香菇</t>
  </si>
  <si>
    <t>毛豆仁</t>
  </si>
  <si>
    <t>XO干貝醬</t>
  </si>
  <si>
    <t>豆鼓醬</t>
  </si>
  <si>
    <t>鰹魚淡醬油</t>
  </si>
  <si>
    <t>金針菇</t>
  </si>
  <si>
    <t>香油</t>
  </si>
  <si>
    <t>醬我都當成醬油</t>
  </si>
  <si>
    <t>肉末毛豆蒸豆腐</t>
  </si>
  <si>
    <t>板豆腐或嫩豆腐</t>
  </si>
  <si>
    <t>香菇 (乾香菇需泡發)</t>
  </si>
  <si>
    <t>薑末</t>
  </si>
  <si>
    <t>太白粉水</t>
  </si>
  <si>
    <t>蔥花 (可選)</t>
  </si>
  <si>
    <t>豉汁蒸豆腐</t>
  </si>
  <si>
    <t>豆豉</t>
  </si>
  <si>
    <t>薑</t>
  </si>
  <si>
    <t>生抽</t>
  </si>
  <si>
    <t>XO干貝醬根本辨識不出來</t>
  </si>
  <si>
    <t>不知道為什麼模型都有太白粉和豆豉和香油</t>
  </si>
  <si>
    <t>乾香菇先用水泡軟後，切細條狀。</t>
  </si>
  <si>
    <t>香菇泡水後切絲備用。</t>
  </si>
  <si>
    <t>新鮮（生）毛豆仁洗淨後用水燙煮大約3分鐘，將豆仁的薄膜撥掉。</t>
  </si>
  <si>
    <t>豆腐切塊擺放在盤中，準備蒸。</t>
  </si>
  <si>
    <t>臭豆腐取出所需的份量用水洗淨備用。（金針菇洗淨備用。）</t>
  </si>
  <si>
    <t>鍋中加油，爆香蒜末，再加入香菇絲炒軟，</t>
  </si>
  <si>
    <t>將洗淨的金針菇撥開鋪在最底層，臭豆腐上下兩面都用刀在中心劃十字（以利吸汁入味），鋪在金針菇上。</t>
  </si>
  <si>
    <t>加入豆鼓醬、醬油、砂糖與水，小火拌炒成醬汁。</t>
  </si>
  <si>
    <t>放上毛豆仁、香菇後，在每塊臭豆腐上都放一小湯匙XO干貝醬，再淋上淡醬油。</t>
  </si>
  <si>
    <t>將醬料淋在豆腐上，</t>
  </si>
  <si>
    <t>放入電鍋以外鍋1/2量杯水蒸熟，要吃的時候再取出即可。</t>
  </si>
  <si>
    <t>放入蒸鍋中以中火蒸約8-10分鐘。</t>
  </si>
  <si>
    <t>最後撒上毛豆仁與香油即可上桌。</t>
  </si>
  <si>
    <t>gt沒有，model有 [+0.5](合理)</t>
  </si>
  <si>
    <t>gt沒有，model有 [-1](不合理)</t>
  </si>
  <si>
    <t>乾香菇先用水泡軟後，切細條狀。(處理香菇)</t>
  </si>
  <si>
    <t>豆腐切塊或片，排入蒸盤中，入電鍋或蒸鍋蒸約8-10分鐘。</t>
  </si>
  <si>
    <t>新鮮（生）毛豆仁洗淨後用水燙煮大約3分鐘，將豆仁的薄膜撥掉。(處理毛豆)</t>
  </si>
  <si>
    <t>香菇切丁。熱鍋少許油，爆香蒜末、薑末，下豬絞肉炒至變色。</t>
  </si>
  <si>
    <t>臭豆腐取出所需的份量用水洗淨備用。金針菇洗淨備用。(清洗食材)</t>
  </si>
  <si>
    <t>加入香菇丁、毛豆仁拌炒。</t>
  </si>
  <si>
    <t>嗆入米酒，加入醬油、蠔油、糖及少許水煮滾。</t>
  </si>
  <si>
    <t>用太白粉水勾薄芡。</t>
  </si>
  <si>
    <t>將蒸好的豆腐盤中的多餘水分倒掉一些，</t>
  </si>
  <si>
    <t>淋上炒好的肉末醬汁，灑上蔥花即可。</t>
  </si>
  <si>
    <t>1. 乾香菇提前泡發，切片備用。豆腐切成厚片，排列在蒸盤中。</t>
  </si>
  <si>
    <t>2. 毛豆仁用滾水燙熟，撈起備用。</t>
  </si>
  <si>
    <t>3. 豆豉壓碎，蒜頭和薑切末。</t>
  </si>
  <si>
    <t>4. 熱鍋下油，爆香蒜末、薑末和豆豉。</t>
  </si>
  <si>
    <t>5. 加入香菇片炒香，再倒入生抽、老抽、糖和水，煮滾。</t>
  </si>
  <si>
    <t>6. 用太白粉水勾芡，調成濃稠的豉汁醬汁。</t>
  </si>
  <si>
    <t>7. 將調好的豉汁醬汁淋在豆腐上。</t>
  </si>
  <si>
    <t>8. 放入蒸鍋中大火蒸10分鐘。</t>
  </si>
  <si>
    <t>9. 取出後撒上燙燙好的毛豆仁，最後淋上香油即可。</t>
  </si>
  <si>
    <t>清蒸臭豆腐 (簡易電鍋版)</t>
  </si>
  <si>
    <t>剁椒蒸臭豆腐</t>
  </si>
  <si>
    <t>熟毛豆</t>
  </si>
  <si>
    <t>絞肉（豬或牛）</t>
  </si>
  <si>
    <t>香菇泡軟切丁</t>
  </si>
  <si>
    <t>自製豆豉蒜蓉辣椒醬</t>
  </si>
  <si>
    <t>毛豆</t>
  </si>
  <si>
    <t>剁椒</t>
  </si>
  <si>
    <t>蔥花</t>
  </si>
  <si>
    <t>日式鰹魚醬油</t>
  </si>
  <si>
    <t>"香菇 (乾香菇需泡發)"</t>
  </si>
  <si>
    <t>"蔥花 (可選)"</t>
  </si>
  <si>
    <t>麻婆豆腐</t>
  </si>
  <si>
    <t>蔥</t>
  </si>
  <si>
    <t>蒜</t>
  </si>
  <si>
    <t>豆瓣醬</t>
  </si>
  <si>
    <t>花椒粉</t>
  </si>
  <si>
    <t>辣椒油</t>
  </si>
  <si>
    <t>高湯或水</t>
  </si>
  <si>
    <t>臭豆腐用刀在中心劃十字或切4塊（以便吸汁入味），</t>
  </si>
  <si>
    <t>香菇切丁，毛豆煮熟備用。</t>
  </si>
  <si>
    <t>放入有深度的盤或大碗裡。</t>
  </si>
  <si>
    <t>熱鍋加油，爆香蒜末後加入絞肉炒至變色，</t>
  </si>
  <si>
    <t>起油鍋，將肉末炒至變色，加入香菇丁爆香，</t>
  </si>
  <si>
    <t>再加入香菇丁、剁椒炒勻。</t>
  </si>
  <si>
    <t>接著加入豆豉蒜蓉辣椒醬，炒香後將一半的餡料，舀進大碗中，</t>
  </si>
  <si>
    <t>接著加入醬油、醬油膏、米酒、糖、水煮滾，勾薄芡成醬汁。</t>
  </si>
  <si>
    <t>留下一半加入香菇水和鰹魚醬油、鹽煮沸後熄火，將湯汁倒入大碗中。</t>
  </si>
  <si>
    <t>臭豆腐置於碗中，鋪上煮好的醬料，入鍋蒸10至15分鐘。</t>
  </si>
  <si>
    <t>灑上毛豆，置於電鍋中，外鍋2杯水，蒸至跳起，</t>
  </si>
  <si>
    <t>起鍋後撒上毛豆與蔥花，即可上桌。</t>
  </si>
  <si>
    <t>燜3分鐘，即可起鍋撒上蔥末，上桌。</t>
  </si>
  <si>
    <t>將嫩豆腐切成2公分見方的塊狀，用熱水汆燙後撈起備用。</t>
  </si>
  <si>
    <t>蔥切成蔥花，蒜和薑切成末。</t>
  </si>
  <si>
    <t>熱鍋下油，爆香蒜末和薑末，加入豬絞肉炒至變色。</t>
  </si>
  <si>
    <t>加入豆瓣醬炒出紅油，倒入高湯或水煮滾。</t>
  </si>
  <si>
    <t>放入豆腐塊輕輕推勻，加入醬油調味，小火燉煮5分鐘。</t>
  </si>
  <si>
    <t>用太白粉加少許水調成芡汁，倒入鍋中勾芡。</t>
  </si>
  <si>
    <t>起鍋前撒上花椒粉、淋上辣椒油，最後撒上蔥花即可。</t>
  </si>
  <si>
    <t>台式炸(臭)豆腐</t>
  </si>
  <si>
    <t>油豆腐</t>
  </si>
  <si>
    <t>小黄瓜(選用)</t>
  </si>
  <si>
    <t>高麗菜</t>
  </si>
  <si>
    <t>台式泡菜</t>
  </si>
  <si>
    <t>紅蘿蔔</t>
  </si>
  <si>
    <t>開水</t>
  </si>
  <si>
    <t>白醋</t>
  </si>
  <si>
    <t>烏醋</t>
  </si>
  <si>
    <t>多了油、紅羅波和鹽、辣椒醬</t>
  </si>
  <si>
    <t>油</t>
  </si>
  <si>
    <t>少了gt的開水</t>
  </si>
  <si>
    <t>炸臭豆腐佐台式泡菜</t>
  </si>
  <si>
    <t>"臭豆腐 (或板豆腐)"</t>
  </si>
  <si>
    <t>"蒜蓉醬 (可選)"</t>
  </si>
  <si>
    <t>"小黃瓜 (可選)"</t>
  </si>
  <si>
    <t>多了油、紅羅波和鹽，少了水</t>
  </si>
  <si>
    <t>客家釀豆腐配炒高麗菜</t>
  </si>
  <si>
    <t>紅蘿蔔絲</t>
  </si>
  <si>
    <t>名稱錯了，但原料大致上有模有樣，只是多了像蔥花、薑末</t>
  </si>
  <si>
    <t>少了gt的醋</t>
  </si>
  <si>
    <t>準備食材: 小黄瓜洗淨，去蒂切絲。台式泡菜。</t>
  </si>
  <si>
    <t>將高麗菜、紅蘿蔔、小黃瓜切絲，與白醋、糖、鹽混合，靜置醃漬30分鐘製成台式泡菜。</t>
  </si>
  <si>
    <t>醬料: 1.蒜頭去皮去蒂洗淨，搗成泥或切末。</t>
  </si>
  <si>
    <t>臭豆腐用刀劃十字切口（但不切斷底部），</t>
  </si>
  <si>
    <t>2.蒜末加開水，微波5秒(選用)。</t>
  </si>
  <si>
    <t>準備油鍋預熱至約170°C。</t>
  </si>
  <si>
    <t>3.蒜末水加入剩餘醬料材料的拌勻。※蒜末加水微波後，會釋放出更濃厚的蒜味、辣。</t>
  </si>
  <si>
    <t>將臭豆腐入鍋炸至外表酥脆金黃，撈起瀝油。</t>
  </si>
  <si>
    <t>1.油豆腐略沖洗，用廚房紙巾吸乾水份。</t>
  </si>
  <si>
    <t>豆腐上放入蒜泥，淋上醬油膏與辣椒醬，搭配泡菜與黃瓜絲一同享用。</t>
  </si>
  <si>
    <t>2.放到氣炸鍋內，205℃/400℉ 炸5分鐘，翻面再炸5分鐘。</t>
  </si>
  <si>
    <t>-0.5 (沒有翻面)</t>
  </si>
  <si>
    <t>※用煎的或油鍋炸都行，只要油豆腐表面呈酥脆即可！</t>
  </si>
  <si>
    <t>1.油豆腐切一小口，倒入適量醬料。</t>
  </si>
  <si>
    <t>2.放上泡菜、小黄瓜。完成！</t>
  </si>
  <si>
    <t>泡菜製作：高麗菜、紅蘿蔔切絲，小黃瓜切絲或薄片。</t>
  </si>
  <si>
    <t>用少許鹽抓醃蔬菜，靜置15分鐘使其出水，擠乾水分。</t>
  </si>
  <si>
    <t>加入白醋、糖拌勻，冷藏備用。臭豆腐瀝乾水分。</t>
  </si>
  <si>
    <t>熱油鍋至約170-180°C，將臭豆腐炸至表面金黃酥脆，約5-7分鐘，撈起瀝油。</t>
  </si>
  <si>
    <t>可將豆腐中間戳洞或切塊。淋上醬油膏、蒜蓉醬，搭配台式泡菜一同享用。</t>
  </si>
  <si>
    <t>-0.5 (沒有小黃瓜)</t>
  </si>
  <si>
    <t>將豬絞肉加入蔥花、薑末、醬油、太白粉拌勻調味。</t>
  </si>
  <si>
    <t>板豆腐切厚片，中間挖洞塞入調好的絞肉餡。</t>
  </si>
  <si>
    <t>平底鍋加油，將釀豆腐兩面煎至金黃色。</t>
  </si>
  <si>
    <t>高麗菜切絲，紅蘿蔔切絲。</t>
  </si>
  <si>
    <t>另起鍋爆香蒜末，下高麗菜絲和紅蘿蔔絲大火炒軟，調味即可。</t>
  </si>
  <si>
    <t>將釀豆腐和炒高麗菜一起裝盤享用。</t>
  </si>
  <si>
    <t>炸豆腐</t>
  </si>
  <si>
    <t>二號砂糖</t>
  </si>
  <si>
    <t>客家鹹湯圓</t>
  </si>
  <si>
    <t>糯米粉</t>
  </si>
  <si>
    <t>溫水</t>
  </si>
  <si>
    <t>韭菜</t>
  </si>
  <si>
    <t>蝦米</t>
  </si>
  <si>
    <t>高湯</t>
  </si>
  <si>
    <t>醬汁提前做好備用。</t>
  </si>
  <si>
    <t>將嫩豆腐小心切塊，用紙巾吸乾水分。</t>
  </si>
  <si>
    <t>手工臭豆腐先沖洗一下，再用廚房紙巾擦拭表面水份。</t>
  </si>
  <si>
    <t>熱鍋倒入足量油加熱至中高溫，</t>
  </si>
  <si>
    <t>用16cm不鏽鋼帶手把小鍋先加半鍋油，開大火用溫度計監看油溫，</t>
  </si>
  <si>
    <t>放入豆腐塊炸至金黃色表面酥脆後撈出瀝油。</t>
  </si>
  <si>
    <t>當油溫達180°C時先放一塊臭豆腐。</t>
  </si>
  <si>
    <t>另起鍋將醬油膏、蒜末、糖與水混合加熱成簡易醬汁，</t>
  </si>
  <si>
    <t>(-0.5 沒講油溫)</t>
  </si>
  <si>
    <t>炸臭豆腐中間需偶而翻動，臭豆腐一塊一塊炸就不需太多油。</t>
  </si>
  <si>
    <t>最後將醬汁淋在炸豆腐上即可食用。</t>
  </si>
  <si>
    <t>第一炸3分鐘之內臭豆腐就會浮上來，夾出來用瀝油架或濾油網瀝油。</t>
  </si>
  <si>
    <t>斜切成三角形。</t>
  </si>
  <si>
    <t>板豆腐切成適口大小的塊狀或三角塊，用紙巾稍微吸乾表面水分。</t>
  </si>
  <si>
    <t>均勻裹上一層薄薄的地瓜粉或太白粉。</t>
  </si>
  <si>
    <t>熱油鍋至約170-180°C，</t>
  </si>
  <si>
    <t>將豆腐塊炸至表面金黃酥脆，撈起瀝油。</t>
  </si>
  <si>
    <t>醬汁製作：將醬油、味醂、水、糖混合煮滾或微波加熱。</t>
  </si>
  <si>
    <t>將炸好的豆腐擺盤，淋上醬汁即可。</t>
  </si>
  <si>
    <t>香菇泡軟切丁，蝦米泡軟備用。</t>
  </si>
  <si>
    <t>韭菜洗淨切段。</t>
  </si>
  <si>
    <t>糯米粉加溫水揉成光滑麵糰，分成小份搓圓。</t>
  </si>
  <si>
    <t>熱鍋下油炒香菇丁和蝦米，再加入豬絞肉炒至變色，調味後起鍋做餡料。</t>
  </si>
  <si>
    <t>將餡料包入湯圓中搓圓。</t>
  </si>
  <si>
    <t>煮滾一鍋水，下湯圓煮至浮起撈起。</t>
  </si>
  <si>
    <t>另起鍋煮高湯，放入煮好的湯圓，加入韭菜段煮1分鐘，最後調味即可。</t>
  </si>
  <si>
    <t>肉末臭豆腐</t>
  </si>
  <si>
    <t>豆豉雞丁</t>
  </si>
  <si>
    <t>雞絞肉</t>
  </si>
  <si>
    <t>豆乾</t>
  </si>
  <si>
    <t>少豆腐</t>
  </si>
  <si>
    <t>白芝麻</t>
  </si>
  <si>
    <t>少鹽</t>
  </si>
  <si>
    <t>少麵粉</t>
  </si>
  <si>
    <t>少白胡椒</t>
  </si>
  <si>
    <t>少芝麻</t>
  </si>
  <si>
    <t>這張圖片本來就比較難，所以gpt判斷錯誤，奇怪的是，他的ingredient用metric量卻蠻高分</t>
  </si>
  <si>
    <t>嫩豆腐或板豆腐</t>
  </si>
  <si>
    <t>豬絞肉或牛絞肉</t>
  </si>
  <si>
    <t>"豆豉 (可選)"</t>
  </si>
  <si>
    <t>花椒粉或花椒粒</t>
  </si>
  <si>
    <t>少米酒</t>
  </si>
  <si>
    <t>魚香茄子</t>
  </si>
  <si>
    <t>茄子</t>
  </si>
  <si>
    <t>郫縣豆瓣醬</t>
  </si>
  <si>
    <t>米醋</t>
  </si>
  <si>
    <t>料酒</t>
  </si>
  <si>
    <t>先將臭豆腐加2大匙醬油先醃過。</t>
  </si>
  <si>
    <t>將豆乾切片、紅辣椒切片備用。</t>
  </si>
  <si>
    <t>將醃過的臭豆腐沾麵粉，</t>
  </si>
  <si>
    <t>熱鍋加入少許油，</t>
  </si>
  <si>
    <t>然後準備一只鍋，待鍋熱後加入的油，</t>
  </si>
  <si>
    <t>先爆香蒜末與紅辣椒，接著加入豆豉炒香，</t>
  </si>
  <si>
    <t>然後將臭豆腐放入油鍋炸酥後盛起備用。</t>
  </si>
  <si>
    <t>再加入雞絞肉炒至變色。</t>
  </si>
  <si>
    <t>另起一油鍋，將絞肉放入鍋中炒乾後，加辣椒炒香，</t>
  </si>
  <si>
    <t>續加入豆乾拌炒均勻，</t>
  </si>
  <si>
    <t>(-0.5 沒加辣椒)</t>
  </si>
  <si>
    <t>再添加醬油、米酒、豆豉及水微煮後，</t>
  </si>
  <si>
    <t>加入醬油、糖與米酒調味，炒至入味後淋上香油，</t>
  </si>
  <si>
    <t>加鹽、糖、白胡椒調味，</t>
  </si>
  <si>
    <t>起鍋前灑上蔥花即可盛盤上桌。</t>
  </si>
  <si>
    <t>再放入臭豆腐條拌炒。</t>
  </si>
  <si>
    <t>起鍋前加蔥花、即可盛盤。</t>
  </si>
  <si>
    <t>豆腐切小丁，放入加鹽滾水中汆燙約1分鐘去除豆腥味，撈起瀝乾。</t>
  </si>
  <si>
    <t>豆豉切碎。熱鍋下油，小火炒香花椒粒(若用花椒粉則起鍋前灑)，撈出花椒粒。</t>
  </si>
  <si>
    <t>用鍋中花椒油爆香蒜末、薑末、豆豉及豆瓣醬，炒出紅油。</t>
  </si>
  <si>
    <t>加入絞肉炒至變色散開。</t>
  </si>
  <si>
    <t>加入高湯或水、醬油、糖煮滾。</t>
  </si>
  <si>
    <t>放入豆腐丁，用鍋鏟輕推拌勻，避免將豆腐弄碎。</t>
  </si>
  <si>
    <t>煮約3-5分鐘使豆腐入味。</t>
  </si>
  <si>
    <t>分2-3次加入太白粉水勾芡至濃稠。</t>
  </si>
  <si>
    <t>起鍋前灑上蔥花及適量花椒粉即可。</t>
  </si>
  <si>
    <t>茄子洗淨切成條狀，用鹽醃製10分鐘後瀝乾水分。</t>
  </si>
  <si>
    <t>蔥薑蒜切末，紅辣椒切絲。</t>
  </si>
  <si>
    <t>調製魚香汁：將生抽、老抽、米醋、糖、料酒、太白粉和水調勻備用。</t>
  </si>
  <si>
    <t>熱鍋下油，將茄子條炸至軟身後撈起瀝油。</t>
  </si>
  <si>
    <t>留少許油在鍋中，下豬絞肉炒散至變色。</t>
  </si>
  <si>
    <t>加入豆瓣醬炒出紅油，再下蔥薑蒜末爆香。</t>
  </si>
  <si>
    <t>倒入炸好的茄子翻炒均勻。</t>
  </si>
  <si>
    <t>淋入調好的魚香汁，快速翻炒至收汁。</t>
  </si>
  <si>
    <t>最後撒上紅辣椒絲和蔥花即可起鍋。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</si>
</sst>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1F1A9"/>
      <name val="Consolas"/>
    </font>
    <font>
      <sz val="11.0"/>
      <color rgb="FFFFFFFF"/>
      <name val="Consolas"/>
    </font>
    <font>
      <b/>
      <color theme="1"/>
      <name val="Arial"/>
      <scheme val="minor"/>
    </font>
    <font>
      <color theme="1"/>
      <name val="Arial"/>
    </font>
    <font>
      <sz val="11.0"/>
      <color theme="0"/>
      <name val="Arial"/>
      <scheme val="minor"/>
    </font>
    <font>
      <sz val="11.0"/>
      <color rgb="FFFFFFFF"/>
      <name val="Arial"/>
      <scheme val="minor"/>
    </font>
    <font>
      <color rgb="FFFFFFFF"/>
      <name val="Arial"/>
      <scheme val="minor"/>
    </font>
    <font>
      <color theme="0"/>
      <name val="Arial"/>
      <scheme val="minor"/>
    </font>
    <font>
      <sz val="11.0"/>
      <color theme="0"/>
      <name val="Consolas"/>
    </font>
    <font>
      <sz val="11.0"/>
      <color rgb="FF434343"/>
      <name val="Consolas"/>
    </font>
    <font>
      <sz val="11.0"/>
      <color rgb="FF000000"/>
      <name val="Consolas"/>
    </font>
    <font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002451"/>
        <bgColor rgb="FF002451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D1F1A9"/>
        <bgColor rgb="FFD1F1A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1F1F1F"/>
        <bgColor rgb="FF1F1F1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1" numFmtId="0" xfId="0" applyFont="1"/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9" fontId="1" numFmtId="0" xfId="0" applyFont="1"/>
    <xf borderId="0" fillId="10" fontId="2" numFmtId="0" xfId="0" applyAlignment="1" applyFill="1" applyFont="1">
      <alignment readingOrder="0"/>
    </xf>
    <xf borderId="0" fillId="10" fontId="1" numFmtId="0" xfId="0" applyFont="1"/>
    <xf borderId="0" fillId="1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5" fontId="5" numFmtId="0" xfId="0" applyAlignment="1" applyFont="1">
      <alignment horizontal="right" readingOrder="0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readingOrder="0" vertical="bottom"/>
    </xf>
    <xf borderId="0" fillId="4" fontId="6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12" fontId="1" numFmtId="0" xfId="0" applyFont="1"/>
    <xf borderId="0" fillId="4" fontId="9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14" fontId="1" numFmtId="0" xfId="0" applyFont="1"/>
    <xf borderId="0" fillId="15" fontId="2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6" fontId="1" numFmtId="0" xfId="0" applyFill="1" applyFont="1"/>
    <xf borderId="0" fillId="16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75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12</v>
      </c>
      <c r="C3" s="6" t="s">
        <v>13</v>
      </c>
      <c r="D3" s="4">
        <v>1.0</v>
      </c>
      <c r="E3" s="7"/>
      <c r="F3" s="7"/>
      <c r="G3" s="7"/>
      <c r="H3" s="7"/>
      <c r="I3" s="7">
        <f t="shared" ref="I3:I12" si="1">D3+E3+F3+G3+H3</f>
        <v>1</v>
      </c>
    </row>
    <row r="4">
      <c r="B4" s="6" t="s">
        <v>14</v>
      </c>
      <c r="C4" s="6" t="s">
        <v>15</v>
      </c>
      <c r="D4" s="7"/>
      <c r="E4" s="7"/>
      <c r="F4" s="7"/>
      <c r="G4" s="7"/>
      <c r="H4" s="4">
        <v>-1.0</v>
      </c>
      <c r="I4" s="7">
        <f t="shared" si="1"/>
        <v>-1</v>
      </c>
    </row>
    <row r="5">
      <c r="B5" s="6" t="s">
        <v>16</v>
      </c>
      <c r="C5" s="6" t="s">
        <v>17</v>
      </c>
      <c r="D5" s="4"/>
      <c r="E5" s="7"/>
      <c r="F5" s="7"/>
      <c r="G5" s="7">
        <f>0.5</f>
        <v>0.5</v>
      </c>
      <c r="H5" s="7"/>
      <c r="I5" s="7">
        <f t="shared" si="1"/>
        <v>0.5</v>
      </c>
    </row>
    <row r="6">
      <c r="B6" s="6" t="s">
        <v>18</v>
      </c>
      <c r="C6" s="6" t="s">
        <v>16</v>
      </c>
      <c r="D6" s="4">
        <v>1.0</v>
      </c>
      <c r="E6" s="7"/>
      <c r="F6" s="7"/>
      <c r="G6" s="7"/>
      <c r="H6" s="7"/>
      <c r="I6" s="7">
        <f t="shared" si="1"/>
        <v>1</v>
      </c>
    </row>
    <row r="7">
      <c r="B7" s="6" t="s">
        <v>19</v>
      </c>
      <c r="C7" s="6" t="s">
        <v>20</v>
      </c>
      <c r="D7" s="7"/>
      <c r="E7" s="7"/>
      <c r="F7" s="7"/>
      <c r="G7" s="7">
        <f>0.5</f>
        <v>0.5</v>
      </c>
      <c r="H7" s="4"/>
      <c r="I7" s="7">
        <f t="shared" si="1"/>
        <v>0.5</v>
      </c>
    </row>
    <row r="8">
      <c r="B8" s="6" t="s">
        <v>21</v>
      </c>
      <c r="C8" s="6" t="s">
        <v>22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23</v>
      </c>
      <c r="C9" s="6" t="s">
        <v>24</v>
      </c>
      <c r="D9" s="4">
        <v>1.0</v>
      </c>
      <c r="E9" s="7"/>
      <c r="F9" s="7"/>
      <c r="G9" s="7"/>
      <c r="H9" s="7"/>
      <c r="I9" s="7">
        <f t="shared" si="1"/>
        <v>1</v>
      </c>
    </row>
    <row r="10">
      <c r="B10" s="8"/>
      <c r="C10" s="9" t="s">
        <v>25</v>
      </c>
      <c r="D10" s="7"/>
      <c r="E10" s="7"/>
      <c r="F10" s="4"/>
      <c r="G10" s="7"/>
      <c r="H10" s="4"/>
      <c r="I10" s="7">
        <f t="shared" si="1"/>
        <v>0</v>
      </c>
    </row>
    <row r="11">
      <c r="B11" s="8" t="s">
        <v>26</v>
      </c>
      <c r="C11" s="9" t="s">
        <v>27</v>
      </c>
      <c r="D11" s="7"/>
      <c r="E11" s="7"/>
      <c r="F11" s="4"/>
      <c r="G11" s="7"/>
      <c r="H11" s="4"/>
      <c r="I11" s="7">
        <f t="shared" si="1"/>
        <v>0</v>
      </c>
    </row>
    <row r="12">
      <c r="C12" s="9" t="s">
        <v>28</v>
      </c>
      <c r="D12" s="7"/>
      <c r="E12" s="7"/>
      <c r="F12" s="4"/>
      <c r="G12" s="7"/>
      <c r="H12" s="4"/>
      <c r="I12" s="7">
        <f t="shared" si="1"/>
        <v>0</v>
      </c>
    </row>
    <row r="13">
      <c r="I13" s="10">
        <f t="array" ref="I13">(sum(I3:I12) / SUM(ABS(I3:I12)  )+1)  /2</f>
        <v>0.8333333333</v>
      </c>
    </row>
  </sheetData>
  <mergeCells count="1">
    <mergeCell ref="A3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29</v>
      </c>
    </row>
    <row r="2">
      <c r="A2" s="3"/>
      <c r="B2" s="3"/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/>
      <c r="B3" s="3"/>
      <c r="C3" s="4"/>
      <c r="D3" s="7"/>
      <c r="E3" s="7"/>
      <c r="F3" s="7"/>
      <c r="G3" s="7"/>
      <c r="H3" s="7"/>
    </row>
    <row r="4">
      <c r="A4" s="3"/>
      <c r="B4" s="3"/>
      <c r="C4" s="4"/>
      <c r="D4" s="7"/>
      <c r="E4" s="7"/>
      <c r="F4" s="7"/>
      <c r="G4" s="7"/>
      <c r="H4" s="7"/>
    </row>
    <row r="5">
      <c r="A5" s="3"/>
      <c r="B5" s="3"/>
      <c r="C5" s="4"/>
      <c r="D5" s="7"/>
      <c r="E5" s="7"/>
      <c r="F5" s="7"/>
      <c r="G5" s="7"/>
      <c r="H5" s="7"/>
    </row>
    <row r="6">
      <c r="A6" s="3"/>
      <c r="B6" s="3"/>
      <c r="C6" s="7"/>
      <c r="D6" s="7"/>
      <c r="E6" s="7"/>
      <c r="F6" s="4"/>
      <c r="G6" s="7"/>
      <c r="H6" s="7"/>
    </row>
    <row r="7">
      <c r="A7" s="3"/>
      <c r="B7" s="3"/>
      <c r="C7" s="4"/>
      <c r="D7" s="7"/>
      <c r="E7" s="7"/>
      <c r="F7" s="7"/>
      <c r="G7" s="7"/>
      <c r="H7" s="7"/>
    </row>
    <row r="8">
      <c r="A8" s="3"/>
      <c r="B8" s="3"/>
      <c r="C8" s="7"/>
      <c r="D8" s="7"/>
      <c r="E8" s="7"/>
      <c r="F8" s="7"/>
      <c r="G8" s="4"/>
      <c r="H8" s="7"/>
    </row>
    <row r="9">
      <c r="A9" s="3"/>
      <c r="B9" s="3"/>
      <c r="C9" s="7"/>
      <c r="D9" s="7"/>
      <c r="E9" s="7"/>
      <c r="F9" s="7"/>
      <c r="G9" s="4"/>
      <c r="H9" s="7"/>
    </row>
    <row r="10">
      <c r="A10" s="3"/>
      <c r="B10" s="3"/>
      <c r="C10" s="7"/>
      <c r="D10" s="7"/>
      <c r="E10" s="7"/>
      <c r="F10" s="7"/>
      <c r="G10" s="7"/>
      <c r="H10" s="7"/>
    </row>
    <row r="11">
      <c r="A11" s="3"/>
      <c r="B11" s="3"/>
      <c r="C11" s="7"/>
      <c r="D11" s="7"/>
      <c r="E11" s="7"/>
      <c r="F11" s="7"/>
      <c r="G11" s="4"/>
      <c r="H11" s="7"/>
    </row>
    <row r="12">
      <c r="B12" s="3"/>
      <c r="C12" s="7"/>
      <c r="D12" s="7"/>
      <c r="E12" s="7"/>
      <c r="F12" s="4"/>
      <c r="G12" s="7"/>
      <c r="H12" s="7"/>
    </row>
    <row r="13">
      <c r="H13" s="13"/>
    </row>
    <row r="14">
      <c r="A14" s="11" t="s">
        <v>0</v>
      </c>
      <c r="B14" s="2" t="s">
        <v>1</v>
      </c>
    </row>
    <row r="15">
      <c r="A15" s="3"/>
      <c r="B15" s="3"/>
      <c r="C15" s="4" t="s">
        <v>30</v>
      </c>
      <c r="D15" s="4" t="s">
        <v>31</v>
      </c>
      <c r="E15" s="4" t="s">
        <v>32</v>
      </c>
      <c r="F15" s="4" t="s">
        <v>8</v>
      </c>
      <c r="G15" s="4" t="s">
        <v>9</v>
      </c>
      <c r="H15" s="4" t="s">
        <v>10</v>
      </c>
    </row>
    <row r="16">
      <c r="A16" s="3"/>
      <c r="B16" s="3"/>
      <c r="C16" s="4"/>
      <c r="D16" s="7"/>
      <c r="E16" s="7"/>
      <c r="F16" s="7"/>
      <c r="G16" s="7"/>
      <c r="H16" s="7"/>
    </row>
    <row r="17">
      <c r="A17" s="3"/>
      <c r="B17" s="3"/>
      <c r="C17" s="7"/>
      <c r="D17" s="7"/>
      <c r="E17" s="7"/>
      <c r="F17" s="7"/>
      <c r="G17" s="4"/>
      <c r="H17" s="7"/>
    </row>
    <row r="18">
      <c r="A18" s="3"/>
      <c r="B18" s="3"/>
      <c r="C18" s="4"/>
      <c r="D18" s="7"/>
      <c r="E18" s="7"/>
      <c r="F18" s="7"/>
      <c r="G18" s="7"/>
      <c r="H18" s="7"/>
    </row>
    <row r="19">
      <c r="A19" s="3"/>
      <c r="B19" s="3"/>
      <c r="C19" s="4"/>
      <c r="D19" s="7"/>
      <c r="E19" s="7"/>
      <c r="F19" s="7"/>
      <c r="G19" s="7"/>
      <c r="H19" s="7"/>
    </row>
    <row r="20">
      <c r="A20" s="3"/>
      <c r="B20" s="3"/>
      <c r="C20" s="7"/>
      <c r="D20" s="7"/>
      <c r="E20" s="7"/>
      <c r="F20" s="7"/>
      <c r="G20" s="4"/>
      <c r="H20" s="7"/>
    </row>
    <row r="21">
      <c r="A21" s="3"/>
      <c r="B21" s="3"/>
      <c r="C21" s="7"/>
      <c r="D21" s="7"/>
      <c r="E21" s="7"/>
      <c r="F21" s="7"/>
      <c r="G21" s="4"/>
      <c r="H21" s="7"/>
    </row>
    <row r="22">
      <c r="B22" s="3"/>
      <c r="C22" s="4"/>
      <c r="D22" s="7"/>
      <c r="E22" s="7"/>
      <c r="F22" s="7"/>
      <c r="G22" s="7"/>
      <c r="H22" s="7"/>
    </row>
    <row r="23">
      <c r="B23" s="3"/>
      <c r="C23" s="7"/>
      <c r="D23" s="7"/>
      <c r="E23" s="7"/>
      <c r="F23" s="7"/>
      <c r="G23" s="4"/>
      <c r="H23" s="7"/>
    </row>
    <row r="24">
      <c r="B24" s="3"/>
      <c r="C24" s="7"/>
      <c r="D24" s="7"/>
      <c r="E24" s="7"/>
      <c r="F24" s="7"/>
      <c r="G24" s="4"/>
      <c r="H24" s="7"/>
    </row>
    <row r="25">
      <c r="B25" s="3"/>
      <c r="C25" s="7"/>
      <c r="D25" s="7"/>
      <c r="E25" s="7"/>
      <c r="F25" s="7"/>
      <c r="G25" s="4"/>
      <c r="H25" s="7"/>
    </row>
    <row r="26">
      <c r="B26" s="3"/>
      <c r="C26" s="7"/>
      <c r="D26" s="7"/>
      <c r="E26" s="7"/>
      <c r="F26" s="7"/>
      <c r="G26" s="4"/>
      <c r="H26" s="7"/>
    </row>
    <row r="27">
      <c r="B27" s="3"/>
      <c r="C27" s="7"/>
      <c r="D27" s="7"/>
      <c r="E27" s="7"/>
      <c r="F27" s="4"/>
      <c r="G27" s="7"/>
      <c r="H27" s="7"/>
    </row>
    <row r="28">
      <c r="H28" s="10"/>
    </row>
    <row r="29">
      <c r="A29" s="11" t="s">
        <v>0</v>
      </c>
      <c r="B29" s="14" t="s">
        <v>35</v>
      </c>
    </row>
    <row r="30">
      <c r="A30" s="3"/>
      <c r="B30" s="3"/>
      <c r="C30" s="4" t="s">
        <v>30</v>
      </c>
      <c r="D30" s="4" t="s">
        <v>31</v>
      </c>
      <c r="E30" s="4" t="s">
        <v>32</v>
      </c>
      <c r="F30" s="4" t="s">
        <v>8</v>
      </c>
      <c r="G30" s="4" t="s">
        <v>9</v>
      </c>
      <c r="H30" s="4" t="s">
        <v>10</v>
      </c>
    </row>
    <row r="31">
      <c r="A31" s="3"/>
      <c r="B31" s="3"/>
      <c r="C31" s="7"/>
      <c r="D31" s="7"/>
      <c r="E31" s="7"/>
      <c r="F31" s="7"/>
      <c r="G31" s="7"/>
      <c r="H31" s="7"/>
    </row>
    <row r="32">
      <c r="A32" s="3"/>
      <c r="B32" s="3"/>
      <c r="C32" s="7"/>
      <c r="D32" s="7"/>
      <c r="E32" s="7"/>
      <c r="F32" s="7"/>
      <c r="G32" s="7"/>
      <c r="H32" s="7"/>
    </row>
    <row r="33">
      <c r="A33" s="3"/>
      <c r="B33" s="3"/>
      <c r="C33" s="7"/>
      <c r="D33" s="7"/>
      <c r="E33" s="7"/>
      <c r="F33" s="7"/>
      <c r="G33" s="7"/>
      <c r="H33" s="7"/>
    </row>
    <row r="34">
      <c r="A34" s="3"/>
      <c r="B34" s="3"/>
      <c r="C34" s="7"/>
      <c r="D34" s="7"/>
      <c r="E34" s="7"/>
      <c r="F34" s="4"/>
      <c r="G34" s="7"/>
      <c r="H34" s="7"/>
    </row>
    <row r="35">
      <c r="A35" s="3"/>
      <c r="B35" s="3"/>
      <c r="C35" s="7"/>
      <c r="D35" s="7"/>
      <c r="E35" s="7"/>
      <c r="F35" s="7"/>
      <c r="G35" s="4"/>
      <c r="H35" s="7"/>
    </row>
    <row r="36">
      <c r="A36" s="3"/>
      <c r="B36" s="3"/>
      <c r="C36" s="7"/>
      <c r="D36" s="7"/>
      <c r="E36" s="7"/>
      <c r="F36" s="7"/>
      <c r="G36" s="4"/>
      <c r="H36" s="7"/>
    </row>
    <row r="37">
      <c r="B37" s="3"/>
      <c r="C37" s="7"/>
      <c r="D37" s="7"/>
      <c r="E37" s="7"/>
      <c r="F37" s="4"/>
      <c r="G37" s="7"/>
      <c r="H37" s="7"/>
    </row>
    <row r="38">
      <c r="B38" s="3"/>
      <c r="C38" s="7"/>
      <c r="D38" s="7"/>
      <c r="E38" s="7"/>
      <c r="F38" s="4"/>
      <c r="G38" s="7"/>
      <c r="H38" s="7"/>
    </row>
    <row r="39">
      <c r="B39" s="3"/>
      <c r="C39" s="7"/>
      <c r="D39" s="7"/>
      <c r="E39" s="7"/>
      <c r="F39" s="7"/>
      <c r="G39" s="4"/>
      <c r="H39" s="7"/>
    </row>
    <row r="40">
      <c r="B40" s="3"/>
      <c r="C40" s="7"/>
      <c r="D40" s="7"/>
      <c r="E40" s="7"/>
      <c r="F40" s="7"/>
      <c r="G40" s="4"/>
      <c r="H40" s="7"/>
    </row>
    <row r="41">
      <c r="B41" s="3"/>
      <c r="C41" s="7"/>
      <c r="D41" s="7"/>
      <c r="E41" s="7"/>
      <c r="F41" s="4"/>
      <c r="G41" s="7"/>
      <c r="H41" s="7"/>
    </row>
    <row r="42">
      <c r="B42" s="3"/>
      <c r="C42" s="7"/>
      <c r="D42" s="7"/>
      <c r="E42" s="7"/>
      <c r="F42" s="7"/>
      <c r="G42" s="4"/>
      <c r="H42" s="7"/>
    </row>
    <row r="43">
      <c r="B43" s="15"/>
      <c r="H4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91.0"/>
    <col customWidth="1" min="3" max="3" width="24.38"/>
    <col customWidth="1" min="4" max="4" width="34.38"/>
    <col customWidth="1" min="5" max="5" width="27.0"/>
    <col customWidth="1" min="6" max="6" width="25.5"/>
    <col customWidth="1" min="7" max="7" width="24.0"/>
    <col customWidth="1" min="8" max="8" width="20.0"/>
  </cols>
  <sheetData>
    <row r="1">
      <c r="A1" s="11" t="s">
        <v>0</v>
      </c>
      <c r="B1" s="12" t="s">
        <v>29</v>
      </c>
    </row>
    <row r="2">
      <c r="A2" s="3" t="s">
        <v>36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37</v>
      </c>
      <c r="B3" s="3" t="s">
        <v>37</v>
      </c>
      <c r="C3" s="4">
        <v>1.0</v>
      </c>
      <c r="D3" s="7"/>
      <c r="E3" s="7"/>
      <c r="F3" s="7"/>
      <c r="G3" s="7"/>
      <c r="H3" s="7">
        <f t="shared" ref="H3:H12" si="1">C3+D3+E3+F3+G3</f>
        <v>1</v>
      </c>
    </row>
    <row r="4">
      <c r="A4" s="3" t="s">
        <v>38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40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19</v>
      </c>
      <c r="B6" s="3" t="s">
        <v>16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3" t="s">
        <v>42</v>
      </c>
      <c r="B7" s="3" t="s">
        <v>43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16</v>
      </c>
      <c r="B8" s="3" t="s">
        <v>44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45</v>
      </c>
      <c r="B9" s="3" t="s">
        <v>46</v>
      </c>
      <c r="C9" s="7"/>
      <c r="D9" s="7"/>
      <c r="E9" s="7"/>
      <c r="F9" s="4">
        <v>0.5</v>
      </c>
      <c r="G9" s="4"/>
      <c r="H9" s="7">
        <f t="shared" si="1"/>
        <v>0.5</v>
      </c>
    </row>
    <row r="10">
      <c r="A10" s="3" t="s">
        <v>47</v>
      </c>
      <c r="B10" s="3" t="s">
        <v>22</v>
      </c>
      <c r="C10" s="7"/>
      <c r="D10" s="7"/>
      <c r="E10" s="7"/>
      <c r="F10" s="4">
        <v>0.5</v>
      </c>
      <c r="G10" s="7"/>
      <c r="H10" s="7">
        <f t="shared" si="1"/>
        <v>0.5</v>
      </c>
    </row>
    <row r="11">
      <c r="A11" s="3" t="s">
        <v>44</v>
      </c>
      <c r="B11" s="3" t="s">
        <v>48</v>
      </c>
      <c r="C11" s="7"/>
      <c r="D11" s="7"/>
      <c r="E11" s="7"/>
      <c r="F11" s="4">
        <v>0.5</v>
      </c>
      <c r="G11" s="4"/>
      <c r="H11" s="7">
        <f t="shared" si="1"/>
        <v>0.5</v>
      </c>
    </row>
    <row r="12">
      <c r="B12" s="3" t="s">
        <v>49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H13" s="13">
        <f t="array" ref="H13">(sum(H3:H12) / SUM(ABS(H3:H12)  )+1)  /2</f>
        <v>1</v>
      </c>
    </row>
    <row r="14">
      <c r="A14" s="11" t="s">
        <v>0</v>
      </c>
      <c r="B14" s="2" t="s">
        <v>1</v>
      </c>
    </row>
    <row r="15">
      <c r="A15" s="3" t="s">
        <v>36</v>
      </c>
      <c r="B15" s="3" t="s">
        <v>50</v>
      </c>
      <c r="C15" s="4" t="s">
        <v>30</v>
      </c>
      <c r="D15" s="4" t="s">
        <v>31</v>
      </c>
      <c r="E15" s="4" t="s">
        <v>32</v>
      </c>
      <c r="F15" s="4" t="s">
        <v>8</v>
      </c>
      <c r="G15" s="4" t="s">
        <v>9</v>
      </c>
      <c r="H15" s="4" t="s">
        <v>10</v>
      </c>
    </row>
    <row r="16">
      <c r="A16" s="3" t="s">
        <v>37</v>
      </c>
      <c r="B16" s="3" t="s">
        <v>51</v>
      </c>
      <c r="C16" s="4">
        <v>1.0</v>
      </c>
      <c r="D16" s="7"/>
      <c r="E16" s="7"/>
      <c r="F16" s="7"/>
      <c r="G16" s="4"/>
      <c r="H16" s="7">
        <f t="shared" ref="H16:H26" si="2">C16+D16+E16+F16+G16</f>
        <v>1</v>
      </c>
    </row>
    <row r="17">
      <c r="A17" s="3" t="s">
        <v>38</v>
      </c>
      <c r="B17" s="3" t="s">
        <v>52</v>
      </c>
      <c r="C17" s="4">
        <v>1.0</v>
      </c>
      <c r="D17" s="7"/>
      <c r="E17" s="7"/>
      <c r="F17" s="7"/>
      <c r="G17" s="4"/>
      <c r="H17" s="7">
        <f t="shared" si="2"/>
        <v>1</v>
      </c>
    </row>
    <row r="18">
      <c r="A18" s="3" t="s">
        <v>40</v>
      </c>
      <c r="B18" s="3" t="s">
        <v>19</v>
      </c>
      <c r="C18" s="4">
        <v>1.0</v>
      </c>
      <c r="D18" s="7"/>
      <c r="E18" s="7"/>
      <c r="F18" s="7"/>
      <c r="G18" s="7"/>
      <c r="H18" s="7">
        <f t="shared" si="2"/>
        <v>1</v>
      </c>
    </row>
    <row r="19">
      <c r="A19" s="3" t="s">
        <v>19</v>
      </c>
      <c r="B19" s="3" t="s">
        <v>16</v>
      </c>
      <c r="C19" s="4">
        <v>1.0</v>
      </c>
      <c r="D19" s="7"/>
      <c r="E19" s="7"/>
      <c r="F19" s="7"/>
      <c r="G19" s="7"/>
      <c r="H19" s="7">
        <f t="shared" si="2"/>
        <v>1</v>
      </c>
    </row>
    <row r="20">
      <c r="A20" s="3" t="s">
        <v>42</v>
      </c>
      <c r="B20" s="3" t="s">
        <v>43</v>
      </c>
      <c r="C20" s="4">
        <v>1.0</v>
      </c>
      <c r="D20" s="7"/>
      <c r="E20" s="7"/>
      <c r="F20" s="7"/>
      <c r="G20" s="4"/>
      <c r="H20" s="7">
        <f t="shared" si="2"/>
        <v>1</v>
      </c>
    </row>
    <row r="21">
      <c r="A21" s="3" t="s">
        <v>16</v>
      </c>
      <c r="B21" s="3" t="s">
        <v>44</v>
      </c>
      <c r="C21" s="4">
        <v>1.0</v>
      </c>
      <c r="D21" s="7"/>
      <c r="E21" s="7"/>
      <c r="F21" s="7"/>
      <c r="G21" s="4"/>
      <c r="H21" s="7">
        <f t="shared" si="2"/>
        <v>1</v>
      </c>
    </row>
    <row r="22">
      <c r="A22" s="3" t="s">
        <v>45</v>
      </c>
      <c r="B22" s="3" t="s">
        <v>42</v>
      </c>
      <c r="C22" s="4">
        <v>1.0</v>
      </c>
      <c r="D22" s="7"/>
      <c r="E22" s="7"/>
      <c r="F22" s="4"/>
      <c r="G22" s="7"/>
      <c r="H22" s="7">
        <f t="shared" si="2"/>
        <v>1</v>
      </c>
    </row>
    <row r="23">
      <c r="A23" s="3" t="s">
        <v>47</v>
      </c>
      <c r="B23" s="3" t="s">
        <v>46</v>
      </c>
      <c r="C23" s="7"/>
      <c r="D23" s="7"/>
      <c r="E23" s="7"/>
      <c r="F23" s="4">
        <v>0.5</v>
      </c>
      <c r="G23" s="4"/>
      <c r="H23" s="7">
        <f t="shared" si="2"/>
        <v>0.5</v>
      </c>
    </row>
    <row r="24">
      <c r="A24" s="3" t="s">
        <v>44</v>
      </c>
      <c r="B24" s="3" t="s">
        <v>53</v>
      </c>
      <c r="C24" s="7"/>
      <c r="D24" s="7"/>
      <c r="E24" s="4"/>
      <c r="F24" s="7"/>
      <c r="G24" s="4">
        <v>-1.0</v>
      </c>
      <c r="H24" s="7">
        <f t="shared" si="2"/>
        <v>-1</v>
      </c>
    </row>
    <row r="25">
      <c r="A25" s="17"/>
      <c r="B25" s="3" t="s">
        <v>54</v>
      </c>
      <c r="C25" s="7"/>
      <c r="D25" s="7"/>
      <c r="E25" s="7"/>
      <c r="F25" s="4">
        <v>0.5</v>
      </c>
      <c r="G25" s="4"/>
      <c r="H25" s="7">
        <f t="shared" si="2"/>
        <v>0.5</v>
      </c>
    </row>
    <row r="26">
      <c r="A26" s="17"/>
      <c r="B26" s="3" t="s">
        <v>17</v>
      </c>
      <c r="C26" s="7"/>
      <c r="D26" s="7"/>
      <c r="E26" s="7"/>
      <c r="F26" s="4">
        <v>0.5</v>
      </c>
      <c r="G26" s="4"/>
      <c r="H26" s="7">
        <f t="shared" si="2"/>
        <v>0.5</v>
      </c>
    </row>
    <row r="27">
      <c r="B27" s="17"/>
      <c r="C27" s="18"/>
      <c r="D27" s="18"/>
      <c r="E27" s="18"/>
      <c r="F27" s="19"/>
      <c r="G27" s="18"/>
      <c r="H27" s="13">
        <f t="array" ref="H27">(sum(H16:H26) / SUM(ABS(H16:H26)  )+1)  /2</f>
        <v>0.8947368421</v>
      </c>
    </row>
    <row r="29">
      <c r="A29" s="11" t="s">
        <v>0</v>
      </c>
      <c r="B29" s="14" t="s">
        <v>35</v>
      </c>
    </row>
    <row r="30">
      <c r="A30" s="3" t="s">
        <v>36</v>
      </c>
      <c r="B30" s="3" t="s">
        <v>36</v>
      </c>
      <c r="C30" s="4" t="s">
        <v>30</v>
      </c>
      <c r="D30" s="4" t="s">
        <v>31</v>
      </c>
      <c r="E30" s="4" t="s">
        <v>32</v>
      </c>
      <c r="F30" s="4" t="s">
        <v>8</v>
      </c>
      <c r="G30" s="4" t="s">
        <v>9</v>
      </c>
      <c r="H30" s="4" t="s">
        <v>10</v>
      </c>
    </row>
    <row r="31">
      <c r="A31" s="3" t="s">
        <v>37</v>
      </c>
      <c r="B31" s="3" t="s">
        <v>51</v>
      </c>
      <c r="C31" s="4">
        <v>1.0</v>
      </c>
      <c r="D31" s="7"/>
      <c r="E31" s="7"/>
      <c r="F31" s="7"/>
      <c r="G31" s="7"/>
      <c r="H31" s="7">
        <f t="shared" ref="H31:H42" si="3">C31+D31+E31+F31+G31</f>
        <v>1</v>
      </c>
    </row>
    <row r="32">
      <c r="A32" s="3" t="s">
        <v>38</v>
      </c>
      <c r="B32" s="3" t="s">
        <v>39</v>
      </c>
      <c r="C32" s="4">
        <v>1.0</v>
      </c>
      <c r="D32" s="7"/>
      <c r="E32" s="7"/>
      <c r="F32" s="7"/>
      <c r="G32" s="7"/>
      <c r="H32" s="7">
        <f t="shared" si="3"/>
        <v>1</v>
      </c>
    </row>
    <row r="33">
      <c r="A33" s="3" t="s">
        <v>40</v>
      </c>
      <c r="B33" s="3" t="s">
        <v>41</v>
      </c>
      <c r="C33" s="4">
        <v>1.0</v>
      </c>
      <c r="D33" s="7"/>
      <c r="E33" s="7"/>
      <c r="F33" s="7"/>
      <c r="G33" s="7"/>
      <c r="H33" s="7">
        <f t="shared" si="3"/>
        <v>1</v>
      </c>
    </row>
    <row r="34">
      <c r="A34" s="3" t="s">
        <v>19</v>
      </c>
      <c r="B34" s="3" t="s">
        <v>16</v>
      </c>
      <c r="C34" s="4">
        <v>1.0</v>
      </c>
      <c r="D34" s="7"/>
      <c r="E34" s="7"/>
      <c r="F34" s="4"/>
      <c r="G34" s="7"/>
      <c r="H34" s="7">
        <f t="shared" si="3"/>
        <v>1</v>
      </c>
    </row>
    <row r="35">
      <c r="A35" s="3" t="s">
        <v>42</v>
      </c>
      <c r="B35" s="3" t="s">
        <v>55</v>
      </c>
      <c r="C35" s="7"/>
      <c r="D35" s="7"/>
      <c r="E35" s="7"/>
      <c r="F35" s="4">
        <v>0.5</v>
      </c>
      <c r="G35" s="4"/>
      <c r="H35" s="7">
        <f t="shared" si="3"/>
        <v>0.5</v>
      </c>
    </row>
    <row r="36">
      <c r="A36" s="3" t="s">
        <v>16</v>
      </c>
      <c r="B36" s="3" t="s">
        <v>43</v>
      </c>
      <c r="C36" s="4">
        <v>1.0</v>
      </c>
      <c r="D36" s="7"/>
      <c r="E36" s="7"/>
      <c r="F36" s="4"/>
      <c r="G36" s="4"/>
      <c r="H36" s="7">
        <f t="shared" si="3"/>
        <v>1</v>
      </c>
    </row>
    <row r="37">
      <c r="A37" s="3" t="s">
        <v>45</v>
      </c>
      <c r="B37" s="3" t="s">
        <v>44</v>
      </c>
      <c r="C37" s="4">
        <v>1.0</v>
      </c>
      <c r="D37" s="7"/>
      <c r="E37" s="7"/>
      <c r="F37" s="4"/>
      <c r="G37" s="7"/>
      <c r="H37" s="7">
        <f t="shared" si="3"/>
        <v>1</v>
      </c>
    </row>
    <row r="38">
      <c r="A38" s="3" t="s">
        <v>47</v>
      </c>
      <c r="B38" s="3" t="s">
        <v>42</v>
      </c>
      <c r="C38" s="4">
        <v>1.0</v>
      </c>
      <c r="D38" s="7"/>
      <c r="E38" s="7"/>
      <c r="F38" s="4"/>
      <c r="G38" s="7"/>
      <c r="H38" s="7">
        <f t="shared" si="3"/>
        <v>1</v>
      </c>
    </row>
    <row r="39">
      <c r="A39" s="3" t="s">
        <v>44</v>
      </c>
      <c r="B39" s="3" t="s">
        <v>46</v>
      </c>
      <c r="C39" s="7"/>
      <c r="D39" s="7"/>
      <c r="E39" s="7"/>
      <c r="F39" s="4">
        <v>0.5</v>
      </c>
      <c r="G39" s="4"/>
      <c r="H39" s="7">
        <f t="shared" si="3"/>
        <v>0.5</v>
      </c>
    </row>
    <row r="40">
      <c r="B40" s="3" t="s">
        <v>22</v>
      </c>
      <c r="C40" s="7"/>
      <c r="D40" s="7"/>
      <c r="E40" s="7"/>
      <c r="F40" s="4">
        <v>0.5</v>
      </c>
      <c r="G40" s="4"/>
      <c r="H40" s="7">
        <f t="shared" si="3"/>
        <v>0.5</v>
      </c>
    </row>
    <row r="41">
      <c r="B41" s="3" t="s">
        <v>49</v>
      </c>
      <c r="C41" s="7"/>
      <c r="D41" s="7"/>
      <c r="E41" s="7"/>
      <c r="F41" s="4">
        <v>0.5</v>
      </c>
      <c r="G41" s="7"/>
      <c r="H41" s="7">
        <f t="shared" si="3"/>
        <v>0.5</v>
      </c>
    </row>
    <row r="42">
      <c r="B42" s="3" t="s">
        <v>53</v>
      </c>
      <c r="C42" s="7"/>
      <c r="D42" s="7"/>
      <c r="E42" s="7"/>
      <c r="F42" s="7"/>
      <c r="G42" s="4">
        <v>-1.0</v>
      </c>
      <c r="H42" s="7">
        <f t="shared" si="3"/>
        <v>-1</v>
      </c>
    </row>
    <row r="43">
      <c r="B43" s="15"/>
      <c r="H43" s="13">
        <f t="array" ref="H43">(sum(H31:H42) / SUM(ABS(H31:H42)  )+1)  /2</f>
        <v>0.9</v>
      </c>
    </row>
    <row r="44">
      <c r="C44" s="11" t="s">
        <v>56</v>
      </c>
      <c r="D44" s="11" t="s">
        <v>57</v>
      </c>
    </row>
    <row r="46">
      <c r="A46" s="20" t="s">
        <v>58</v>
      </c>
    </row>
    <row r="47">
      <c r="A47" s="11" t="s">
        <v>0</v>
      </c>
      <c r="B47" s="12" t="s">
        <v>29</v>
      </c>
    </row>
    <row r="48">
      <c r="A48" s="3"/>
      <c r="B48" s="3"/>
      <c r="C48" s="4" t="s">
        <v>30</v>
      </c>
      <c r="D48" s="4" t="s">
        <v>59</v>
      </c>
      <c r="E48" s="4" t="s">
        <v>32</v>
      </c>
      <c r="F48" s="4" t="s">
        <v>33</v>
      </c>
      <c r="G48" s="4" t="s">
        <v>34</v>
      </c>
      <c r="H48" s="4" t="s">
        <v>60</v>
      </c>
      <c r="I48" s="4" t="s">
        <v>10</v>
      </c>
    </row>
    <row r="49">
      <c r="A49" s="3" t="s">
        <v>61</v>
      </c>
      <c r="B49" s="3" t="s">
        <v>62</v>
      </c>
      <c r="C49" s="4">
        <v>1.0</v>
      </c>
      <c r="D49" s="7"/>
      <c r="E49" s="7"/>
      <c r="F49" s="7"/>
      <c r="G49" s="7"/>
      <c r="H49" s="7"/>
      <c r="I49" s="7">
        <f t="shared" ref="I49:I58" si="4">C49+D49+E49+F49+G49+H49</f>
        <v>1</v>
      </c>
    </row>
    <row r="50">
      <c r="A50" s="3" t="s">
        <v>63</v>
      </c>
      <c r="B50" s="3" t="s">
        <v>64</v>
      </c>
      <c r="C50" s="4">
        <v>1.0</v>
      </c>
      <c r="D50" s="7"/>
      <c r="E50" s="7"/>
      <c r="F50" s="7"/>
      <c r="G50" s="7"/>
      <c r="H50" s="7"/>
      <c r="I50" s="7">
        <f t="shared" si="4"/>
        <v>1</v>
      </c>
    </row>
    <row r="51">
      <c r="A51" s="3" t="s">
        <v>65</v>
      </c>
      <c r="B51" s="3" t="s">
        <v>66</v>
      </c>
      <c r="C51" s="4">
        <v>1.0</v>
      </c>
      <c r="D51" s="7"/>
      <c r="E51" s="7"/>
      <c r="F51" s="7"/>
      <c r="G51" s="7"/>
      <c r="H51" s="7"/>
      <c r="I51" s="7">
        <f t="shared" si="4"/>
        <v>1</v>
      </c>
    </row>
    <row r="52">
      <c r="A52" s="3" t="s">
        <v>67</v>
      </c>
      <c r="B52" s="3" t="s">
        <v>68</v>
      </c>
      <c r="C52" s="4">
        <v>1.0</v>
      </c>
      <c r="D52" s="7"/>
      <c r="E52" s="7"/>
      <c r="F52" s="4"/>
      <c r="G52" s="7"/>
      <c r="H52" s="7"/>
      <c r="I52" s="7">
        <f t="shared" si="4"/>
        <v>1</v>
      </c>
    </row>
    <row r="53">
      <c r="A53" s="3" t="s">
        <v>69</v>
      </c>
      <c r="B53" s="3" t="s">
        <v>70</v>
      </c>
      <c r="C53" s="4">
        <v>1.0</v>
      </c>
      <c r="D53" s="7"/>
      <c r="E53" s="7"/>
      <c r="F53" s="7"/>
      <c r="G53" s="7"/>
      <c r="H53" s="7"/>
      <c r="I53" s="7">
        <f t="shared" si="4"/>
        <v>1</v>
      </c>
    </row>
    <row r="54">
      <c r="A54" s="3" t="s">
        <v>71</v>
      </c>
      <c r="B54" s="3" t="s">
        <v>72</v>
      </c>
      <c r="C54" s="4">
        <v>1.0</v>
      </c>
      <c r="D54" s="7"/>
      <c r="E54" s="7"/>
      <c r="F54" s="7"/>
      <c r="G54" s="4"/>
      <c r="H54" s="4"/>
      <c r="I54" s="7">
        <f t="shared" si="4"/>
        <v>1</v>
      </c>
    </row>
    <row r="55">
      <c r="A55" s="3" t="s">
        <v>73</v>
      </c>
      <c r="B55" s="3" t="s">
        <v>74</v>
      </c>
      <c r="C55" s="7"/>
      <c r="D55" s="4">
        <v>-2.0</v>
      </c>
      <c r="E55" s="7"/>
      <c r="F55" s="4"/>
      <c r="G55" s="4"/>
      <c r="H55" s="4"/>
      <c r="I55" s="7">
        <f t="shared" si="4"/>
        <v>-2</v>
      </c>
    </row>
    <row r="56">
      <c r="A56" s="3" t="s">
        <v>75</v>
      </c>
      <c r="B56" s="3" t="s">
        <v>76</v>
      </c>
      <c r="C56" s="7"/>
      <c r="D56" s="7"/>
      <c r="E56" s="7"/>
      <c r="F56" s="4"/>
      <c r="G56" s="7"/>
      <c r="H56" s="4">
        <v>0.0</v>
      </c>
      <c r="I56" s="7">
        <f t="shared" si="4"/>
        <v>0</v>
      </c>
    </row>
    <row r="57">
      <c r="A57" s="3" t="s">
        <v>77</v>
      </c>
      <c r="B57" s="3"/>
      <c r="C57" s="7"/>
      <c r="D57" s="7"/>
      <c r="E57" s="7"/>
      <c r="F57" s="4"/>
      <c r="G57" s="4"/>
      <c r="H57" s="4"/>
      <c r="I57" s="7">
        <f t="shared" si="4"/>
        <v>0</v>
      </c>
    </row>
    <row r="58">
      <c r="A58" s="3" t="s">
        <v>78</v>
      </c>
      <c r="B58" s="3"/>
      <c r="C58" s="7"/>
      <c r="D58" s="7"/>
      <c r="E58" s="7"/>
      <c r="F58" s="4"/>
      <c r="G58" s="7"/>
      <c r="H58" s="7"/>
      <c r="I58" s="7">
        <f t="shared" si="4"/>
        <v>0</v>
      </c>
    </row>
    <row r="59">
      <c r="I59" s="13">
        <f t="array" ref="I59">(sum(I49:I58) / SUM(ABS(I49:I58)  )+1)  /2</f>
        <v>0.75</v>
      </c>
    </row>
    <row r="61">
      <c r="A61" s="11" t="s">
        <v>0</v>
      </c>
      <c r="B61" s="2" t="s">
        <v>1</v>
      </c>
    </row>
    <row r="62">
      <c r="A62" s="3"/>
      <c r="B62" s="3"/>
      <c r="C62" s="4" t="s">
        <v>30</v>
      </c>
      <c r="D62" s="4" t="s">
        <v>59</v>
      </c>
      <c r="E62" s="4" t="s">
        <v>32</v>
      </c>
      <c r="F62" s="4" t="s">
        <v>33</v>
      </c>
      <c r="G62" s="4" t="s">
        <v>34</v>
      </c>
      <c r="H62" s="4" t="s">
        <v>60</v>
      </c>
      <c r="I62" s="4" t="s">
        <v>10</v>
      </c>
    </row>
    <row r="63">
      <c r="A63" s="3" t="s">
        <v>61</v>
      </c>
      <c r="B63" s="21" t="s">
        <v>79</v>
      </c>
      <c r="C63" s="4">
        <v>1.0</v>
      </c>
      <c r="D63" s="7"/>
      <c r="E63" s="7"/>
      <c r="F63" s="7"/>
      <c r="G63" s="7"/>
      <c r="H63" s="7"/>
      <c r="I63" s="7">
        <f t="shared" ref="I63:I72" si="5">C63+D63+E63+F63+G63+H63</f>
        <v>1</v>
      </c>
    </row>
    <row r="64">
      <c r="A64" s="3" t="s">
        <v>63</v>
      </c>
      <c r="B64" s="21" t="s">
        <v>80</v>
      </c>
      <c r="C64" s="4">
        <v>1.0</v>
      </c>
      <c r="D64" s="7"/>
      <c r="E64" s="7"/>
      <c r="F64" s="7"/>
      <c r="G64" s="7"/>
      <c r="H64" s="7"/>
      <c r="I64" s="7">
        <f t="shared" si="5"/>
        <v>1</v>
      </c>
    </row>
    <row r="65">
      <c r="A65" s="3" t="s">
        <v>65</v>
      </c>
      <c r="B65" s="21" t="s">
        <v>81</v>
      </c>
      <c r="C65" s="4">
        <v>1.0</v>
      </c>
      <c r="D65" s="7"/>
      <c r="E65" s="7"/>
      <c r="F65" s="7"/>
      <c r="G65" s="7"/>
      <c r="H65" s="7"/>
      <c r="I65" s="7">
        <f t="shared" si="5"/>
        <v>1</v>
      </c>
    </row>
    <row r="66">
      <c r="A66" s="3" t="s">
        <v>67</v>
      </c>
      <c r="B66" s="21" t="s">
        <v>82</v>
      </c>
      <c r="C66" s="4">
        <v>1.0</v>
      </c>
      <c r="D66" s="7"/>
      <c r="E66" s="7"/>
      <c r="F66" s="4"/>
      <c r="G66" s="7"/>
      <c r="H66" s="7"/>
      <c r="I66" s="7">
        <f t="shared" si="5"/>
        <v>1</v>
      </c>
    </row>
    <row r="67">
      <c r="A67" s="3" t="s">
        <v>69</v>
      </c>
      <c r="B67" s="21" t="s">
        <v>83</v>
      </c>
      <c r="C67" s="4">
        <v>1.0</v>
      </c>
      <c r="D67" s="7"/>
      <c r="E67" s="7"/>
      <c r="F67" s="4"/>
      <c r="G67" s="7"/>
      <c r="H67" s="7"/>
      <c r="I67" s="7">
        <f t="shared" si="5"/>
        <v>1</v>
      </c>
    </row>
    <row r="68">
      <c r="A68" s="3" t="s">
        <v>71</v>
      </c>
      <c r="B68" s="21" t="s">
        <v>84</v>
      </c>
      <c r="C68" s="4"/>
      <c r="D68" s="7"/>
      <c r="E68" s="7"/>
      <c r="F68" s="4">
        <v>0.5</v>
      </c>
      <c r="G68" s="4"/>
      <c r="H68" s="4"/>
      <c r="I68" s="7">
        <f t="shared" si="5"/>
        <v>0.5</v>
      </c>
    </row>
    <row r="69">
      <c r="A69" s="3" t="s">
        <v>73</v>
      </c>
      <c r="B69" s="21" t="s">
        <v>85</v>
      </c>
      <c r="C69" s="4">
        <v>1.0</v>
      </c>
      <c r="D69" s="4"/>
      <c r="E69" s="7"/>
      <c r="F69" s="4"/>
      <c r="G69" s="4"/>
      <c r="H69" s="4"/>
      <c r="I69" s="7">
        <f t="shared" si="5"/>
        <v>1</v>
      </c>
    </row>
    <row r="70">
      <c r="A70" s="3" t="s">
        <v>75</v>
      </c>
      <c r="B70" s="21" t="s">
        <v>86</v>
      </c>
      <c r="C70" s="7"/>
      <c r="D70" s="4">
        <v>-2.0</v>
      </c>
      <c r="E70" s="7"/>
      <c r="F70" s="4"/>
      <c r="G70" s="7"/>
      <c r="H70" s="4"/>
      <c r="I70" s="7">
        <f t="shared" si="5"/>
        <v>-2</v>
      </c>
    </row>
    <row r="71">
      <c r="A71" s="3" t="s">
        <v>77</v>
      </c>
      <c r="B71" s="21" t="s">
        <v>87</v>
      </c>
      <c r="C71" s="7"/>
      <c r="D71" s="7"/>
      <c r="E71" s="7"/>
      <c r="F71" s="4"/>
      <c r="G71" s="4"/>
      <c r="H71" s="4"/>
      <c r="I71" s="7">
        <f t="shared" si="5"/>
        <v>0</v>
      </c>
    </row>
    <row r="72">
      <c r="A72" s="3" t="s">
        <v>78</v>
      </c>
      <c r="B72" s="22"/>
      <c r="C72" s="7"/>
      <c r="D72" s="7"/>
      <c r="E72" s="7"/>
      <c r="F72" s="4"/>
      <c r="G72" s="7"/>
      <c r="H72" s="7"/>
      <c r="I72" s="7">
        <f t="shared" si="5"/>
        <v>0</v>
      </c>
    </row>
    <row r="73">
      <c r="I73" s="13">
        <f t="array" ref="I73">(sum(I63:I72) / SUM(ABS(I63:I72)  )+1)  /2</f>
        <v>0.7647058824</v>
      </c>
    </row>
    <row r="75">
      <c r="A75" s="11" t="s">
        <v>0</v>
      </c>
      <c r="B75" s="14" t="s">
        <v>35</v>
      </c>
    </row>
    <row r="76">
      <c r="A76" s="3"/>
      <c r="B76" s="3"/>
      <c r="C76" s="4" t="s">
        <v>30</v>
      </c>
      <c r="D76" s="4" t="s">
        <v>59</v>
      </c>
      <c r="E76" s="4" t="s">
        <v>32</v>
      </c>
      <c r="F76" s="4" t="s">
        <v>33</v>
      </c>
      <c r="G76" s="4" t="s">
        <v>34</v>
      </c>
      <c r="H76" s="4" t="s">
        <v>60</v>
      </c>
      <c r="I76" s="4" t="s">
        <v>10</v>
      </c>
    </row>
    <row r="77">
      <c r="A77" s="3" t="s">
        <v>61</v>
      </c>
      <c r="B77" s="3" t="s">
        <v>88</v>
      </c>
      <c r="C77" s="4">
        <v>1.0</v>
      </c>
      <c r="D77" s="7"/>
      <c r="E77" s="7"/>
      <c r="F77" s="7"/>
      <c r="G77" s="7"/>
      <c r="H77" s="7"/>
      <c r="I77" s="7">
        <f t="shared" ref="I77:I86" si="6">C77+D77+E77+F77+G77+H77</f>
        <v>1</v>
      </c>
    </row>
    <row r="78">
      <c r="A78" s="3" t="s">
        <v>63</v>
      </c>
      <c r="B78" s="3" t="s">
        <v>89</v>
      </c>
      <c r="C78" s="4">
        <v>1.0</v>
      </c>
      <c r="D78" s="7"/>
      <c r="E78" s="7"/>
      <c r="F78" s="7"/>
      <c r="G78" s="7"/>
      <c r="H78" s="7"/>
      <c r="I78" s="7">
        <f t="shared" si="6"/>
        <v>1</v>
      </c>
    </row>
    <row r="79">
      <c r="A79" s="3" t="s">
        <v>65</v>
      </c>
      <c r="B79" s="3" t="s">
        <v>90</v>
      </c>
      <c r="C79" s="4">
        <v>1.0</v>
      </c>
      <c r="D79" s="7"/>
      <c r="E79" s="7"/>
      <c r="F79" s="7"/>
      <c r="G79" s="7"/>
      <c r="H79" s="7"/>
      <c r="I79" s="7">
        <f t="shared" si="6"/>
        <v>1</v>
      </c>
    </row>
    <row r="80">
      <c r="A80" s="3" t="s">
        <v>67</v>
      </c>
      <c r="B80" s="3" t="s">
        <v>91</v>
      </c>
      <c r="C80" s="4"/>
      <c r="D80" s="7"/>
      <c r="E80" s="7"/>
      <c r="F80" s="4">
        <v>0.5</v>
      </c>
      <c r="G80" s="7"/>
      <c r="H80" s="7"/>
      <c r="I80" s="7">
        <f t="shared" si="6"/>
        <v>0.5</v>
      </c>
    </row>
    <row r="81">
      <c r="A81" s="3" t="s">
        <v>69</v>
      </c>
      <c r="B81" s="3" t="s">
        <v>92</v>
      </c>
      <c r="C81" s="4">
        <v>1.0</v>
      </c>
      <c r="D81" s="7"/>
      <c r="E81" s="7"/>
      <c r="F81" s="7"/>
      <c r="G81" s="7"/>
      <c r="H81" s="7"/>
      <c r="I81" s="7">
        <f t="shared" si="6"/>
        <v>1</v>
      </c>
    </row>
    <row r="82">
      <c r="A82" s="3" t="s">
        <v>71</v>
      </c>
      <c r="B82" s="3" t="s">
        <v>93</v>
      </c>
      <c r="C82" s="4">
        <v>1.0</v>
      </c>
      <c r="D82" s="7"/>
      <c r="E82" s="7"/>
      <c r="F82" s="7"/>
      <c r="G82" s="4"/>
      <c r="H82" s="4"/>
      <c r="I82" s="7">
        <f t="shared" si="6"/>
        <v>1</v>
      </c>
    </row>
    <row r="83">
      <c r="A83" s="3" t="s">
        <v>73</v>
      </c>
      <c r="B83" s="3" t="s">
        <v>94</v>
      </c>
      <c r="C83" s="4">
        <v>1.0</v>
      </c>
      <c r="D83" s="4"/>
      <c r="E83" s="7"/>
      <c r="F83" s="4"/>
      <c r="G83" s="4"/>
      <c r="H83" s="4"/>
      <c r="I83" s="7">
        <f t="shared" si="6"/>
        <v>1</v>
      </c>
    </row>
    <row r="84">
      <c r="A84" s="3" t="s">
        <v>75</v>
      </c>
      <c r="B84" s="3" t="s">
        <v>95</v>
      </c>
      <c r="C84" s="7"/>
      <c r="D84" s="7"/>
      <c r="E84" s="7"/>
      <c r="F84" s="4">
        <v>0.5</v>
      </c>
      <c r="G84" s="7"/>
      <c r="H84" s="4"/>
      <c r="I84" s="7">
        <f t="shared" si="6"/>
        <v>0.5</v>
      </c>
    </row>
    <row r="85">
      <c r="A85" s="3" t="s">
        <v>77</v>
      </c>
      <c r="B85" s="3" t="s">
        <v>96</v>
      </c>
      <c r="C85" s="7"/>
      <c r="D85" s="4">
        <v>-2.0</v>
      </c>
      <c r="E85" s="7"/>
      <c r="F85" s="4"/>
      <c r="G85" s="4"/>
      <c r="H85" s="4"/>
      <c r="I85" s="7">
        <f t="shared" si="6"/>
        <v>-2</v>
      </c>
    </row>
    <row r="86">
      <c r="A86" s="3" t="s">
        <v>78</v>
      </c>
      <c r="B86" s="3" t="s">
        <v>76</v>
      </c>
      <c r="C86" s="7"/>
      <c r="D86" s="7"/>
      <c r="E86" s="7"/>
      <c r="F86" s="4"/>
      <c r="G86" s="7"/>
      <c r="H86" s="7"/>
      <c r="I86" s="7">
        <f t="shared" si="6"/>
        <v>0</v>
      </c>
    </row>
    <row r="87">
      <c r="I87" s="13">
        <f t="array" ref="I87">(sum(I77:I86) / SUM(ABS(I77:I86)  )+1)  /2</f>
        <v>0.7777777778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5"/>
    <col customWidth="1" min="2" max="2" width="76.6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  <col customWidth="1" min="8" max="8" width="24.88"/>
  </cols>
  <sheetData>
    <row r="1">
      <c r="A1" s="11" t="s">
        <v>0</v>
      </c>
      <c r="B1" s="12" t="s">
        <v>29</v>
      </c>
    </row>
    <row r="2">
      <c r="A2" s="3" t="s">
        <v>36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51</v>
      </c>
      <c r="B3" s="3" t="s">
        <v>37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41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43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44</v>
      </c>
      <c r="B6" s="3" t="s">
        <v>16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3" t="s">
        <v>42</v>
      </c>
      <c r="B7" s="3" t="s">
        <v>44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97</v>
      </c>
      <c r="B8" s="3" t="s">
        <v>43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39</v>
      </c>
      <c r="B9" s="3" t="s">
        <v>22</v>
      </c>
      <c r="C9" s="7"/>
      <c r="D9" s="7"/>
      <c r="E9" s="7"/>
      <c r="F9" s="4">
        <v>0.5</v>
      </c>
      <c r="G9" s="4"/>
      <c r="H9" s="7">
        <f t="shared" si="1"/>
        <v>0.5</v>
      </c>
    </row>
    <row r="10">
      <c r="A10" s="3" t="s">
        <v>16</v>
      </c>
      <c r="B10" s="3" t="s">
        <v>42</v>
      </c>
      <c r="C10" s="4">
        <v>1.0</v>
      </c>
      <c r="D10" s="7"/>
      <c r="E10" s="7"/>
      <c r="F10" s="4"/>
      <c r="G10" s="7"/>
      <c r="H10" s="7">
        <f t="shared" si="1"/>
        <v>1</v>
      </c>
    </row>
    <row r="11">
      <c r="A11" s="3" t="s">
        <v>98</v>
      </c>
      <c r="B11" s="3" t="s">
        <v>46</v>
      </c>
      <c r="C11" s="4">
        <v>1.0</v>
      </c>
      <c r="D11" s="7"/>
      <c r="E11" s="7"/>
      <c r="F11" s="4"/>
      <c r="G11" s="4"/>
      <c r="H11" s="7">
        <f t="shared" si="1"/>
        <v>1</v>
      </c>
    </row>
    <row r="12">
      <c r="A12" s="3" t="s">
        <v>46</v>
      </c>
      <c r="B12" s="3" t="s">
        <v>99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 t="s">
        <v>100</v>
      </c>
      <c r="B13" s="3" t="s">
        <v>101</v>
      </c>
      <c r="C13" s="7"/>
      <c r="D13" s="7"/>
      <c r="E13" s="7"/>
      <c r="F13" s="4"/>
      <c r="G13" s="4">
        <v>-1.0</v>
      </c>
      <c r="H13" s="7">
        <f t="shared" si="1"/>
        <v>-1</v>
      </c>
    </row>
    <row r="14">
      <c r="B14" s="3" t="s">
        <v>49</v>
      </c>
      <c r="C14" s="7"/>
      <c r="D14" s="7"/>
      <c r="E14" s="7"/>
      <c r="F14" s="4">
        <v>0.5</v>
      </c>
      <c r="G14" s="7"/>
      <c r="H14" s="7">
        <f t="shared" si="1"/>
        <v>0.5</v>
      </c>
    </row>
    <row r="15">
      <c r="H15" s="13">
        <f t="array" ref="H15">(sum(H3:H14) / SUM(ABS(H3:H14)  )+1)  /2</f>
        <v>0.9047619048</v>
      </c>
    </row>
    <row r="16">
      <c r="A16" s="11" t="s">
        <v>0</v>
      </c>
      <c r="B16" s="2" t="s">
        <v>1</v>
      </c>
    </row>
    <row r="17">
      <c r="A17" s="3" t="s">
        <v>36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51</v>
      </c>
      <c r="B18" s="3" t="s">
        <v>51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41</v>
      </c>
      <c r="B19" s="3" t="s">
        <v>52</v>
      </c>
      <c r="C19" s="4">
        <v>1.0</v>
      </c>
      <c r="D19" s="7"/>
      <c r="E19" s="7"/>
      <c r="F19" s="7"/>
      <c r="G19" s="4"/>
      <c r="H19" s="7">
        <f t="shared" si="2"/>
        <v>1</v>
      </c>
    </row>
    <row r="20">
      <c r="A20" s="3" t="s">
        <v>43</v>
      </c>
      <c r="B20" s="3" t="s">
        <v>19</v>
      </c>
      <c r="C20" s="4">
        <v>1.0</v>
      </c>
      <c r="D20" s="7"/>
      <c r="E20" s="7"/>
      <c r="F20" s="7"/>
      <c r="G20" s="7"/>
      <c r="H20" s="7">
        <f t="shared" si="2"/>
        <v>1</v>
      </c>
    </row>
    <row r="21">
      <c r="A21" s="3" t="s">
        <v>44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42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97</v>
      </c>
      <c r="B23" s="3" t="s">
        <v>44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 t="s">
        <v>39</v>
      </c>
      <c r="B24" s="3" t="s">
        <v>42</v>
      </c>
      <c r="C24" s="4">
        <v>1.0</v>
      </c>
      <c r="D24" s="7"/>
      <c r="E24" s="7"/>
      <c r="F24" s="4"/>
      <c r="G24" s="7"/>
      <c r="H24" s="7">
        <f t="shared" si="2"/>
        <v>1</v>
      </c>
    </row>
    <row r="25">
      <c r="A25" s="3" t="s">
        <v>16</v>
      </c>
      <c r="B25" s="3" t="s">
        <v>46</v>
      </c>
      <c r="C25" s="4">
        <v>1.0</v>
      </c>
      <c r="D25" s="7"/>
      <c r="E25" s="7"/>
      <c r="F25" s="4"/>
      <c r="G25" s="4"/>
      <c r="H25" s="7">
        <f t="shared" si="2"/>
        <v>1</v>
      </c>
    </row>
    <row r="26">
      <c r="A26" s="3" t="s">
        <v>98</v>
      </c>
      <c r="B26" s="3" t="s">
        <v>102</v>
      </c>
      <c r="C26" s="7"/>
      <c r="D26" s="7"/>
      <c r="E26" s="4"/>
      <c r="F26" s="7"/>
      <c r="G26" s="4">
        <v>-1.0</v>
      </c>
      <c r="H26" s="7">
        <f t="shared" si="2"/>
        <v>-1</v>
      </c>
    </row>
    <row r="27">
      <c r="A27" s="3" t="s">
        <v>46</v>
      </c>
      <c r="B27" s="3" t="s">
        <v>54</v>
      </c>
      <c r="C27" s="7"/>
      <c r="D27" s="7"/>
      <c r="E27" s="7"/>
      <c r="F27" s="4">
        <v>0.5</v>
      </c>
      <c r="G27" s="4"/>
      <c r="H27" s="7">
        <f t="shared" si="2"/>
        <v>0.5</v>
      </c>
    </row>
    <row r="28">
      <c r="A28" s="3" t="s">
        <v>100</v>
      </c>
      <c r="B28" s="3" t="s">
        <v>17</v>
      </c>
      <c r="C28" s="7"/>
      <c r="D28" s="7"/>
      <c r="E28" s="7"/>
      <c r="F28" s="4">
        <v>0.5</v>
      </c>
      <c r="G28" s="4"/>
      <c r="H28" s="7">
        <f t="shared" si="2"/>
        <v>0.5</v>
      </c>
    </row>
    <row r="29">
      <c r="B29" s="17"/>
      <c r="C29" s="18"/>
      <c r="D29" s="18"/>
      <c r="E29" s="18"/>
      <c r="F29" s="19"/>
      <c r="G29" s="18"/>
      <c r="H29" s="13">
        <f t="array" ref="H29">(sum(H18:H28) / SUM(ABS(H18:H28)  )+1)  /2</f>
        <v>0.9</v>
      </c>
    </row>
    <row r="31">
      <c r="A31" s="11" t="s">
        <v>0</v>
      </c>
      <c r="B31" s="14" t="s">
        <v>35</v>
      </c>
    </row>
    <row r="32">
      <c r="A32" s="3" t="s">
        <v>36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51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41</v>
      </c>
      <c r="B34" s="3" t="s">
        <v>39</v>
      </c>
      <c r="C34" s="4">
        <v>1.0</v>
      </c>
      <c r="D34" s="7"/>
      <c r="E34" s="7"/>
      <c r="F34" s="7"/>
      <c r="G34" s="7"/>
      <c r="H34" s="7">
        <f t="shared" si="3"/>
        <v>1</v>
      </c>
    </row>
    <row r="35">
      <c r="A35" s="3" t="s">
        <v>43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44</v>
      </c>
      <c r="B36" s="3" t="s">
        <v>16</v>
      </c>
      <c r="C36" s="4">
        <v>1.0</v>
      </c>
      <c r="D36" s="7"/>
      <c r="E36" s="7"/>
      <c r="F36" s="4"/>
      <c r="G36" s="7"/>
      <c r="H36" s="7">
        <f t="shared" si="3"/>
        <v>1</v>
      </c>
    </row>
    <row r="37">
      <c r="A37" s="3" t="s">
        <v>42</v>
      </c>
      <c r="B37" s="3" t="s">
        <v>55</v>
      </c>
      <c r="C37" s="7"/>
      <c r="D37" s="7"/>
      <c r="E37" s="7"/>
      <c r="F37" s="4">
        <v>0.5</v>
      </c>
      <c r="G37" s="4"/>
      <c r="H37" s="7">
        <f t="shared" si="3"/>
        <v>0.5</v>
      </c>
    </row>
    <row r="38">
      <c r="A38" s="3" t="s">
        <v>97</v>
      </c>
      <c r="B38" s="3" t="s">
        <v>43</v>
      </c>
      <c r="C38" s="4">
        <v>1.0</v>
      </c>
      <c r="D38" s="7"/>
      <c r="E38" s="7"/>
      <c r="F38" s="4"/>
      <c r="G38" s="4"/>
      <c r="H38" s="7">
        <f t="shared" si="3"/>
        <v>1</v>
      </c>
    </row>
    <row r="39">
      <c r="A39" s="3" t="s">
        <v>39</v>
      </c>
      <c r="B39" s="3" t="s">
        <v>44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 t="s">
        <v>16</v>
      </c>
      <c r="B40" s="3" t="s">
        <v>42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 t="s">
        <v>98</v>
      </c>
      <c r="B41" s="3" t="s">
        <v>46</v>
      </c>
      <c r="C41" s="4">
        <v>1.0</v>
      </c>
      <c r="D41" s="7"/>
      <c r="E41" s="7"/>
      <c r="F41" s="4"/>
      <c r="G41" s="4"/>
      <c r="H41" s="7">
        <f t="shared" si="3"/>
        <v>1</v>
      </c>
    </row>
    <row r="42">
      <c r="A42" s="3" t="s">
        <v>46</v>
      </c>
      <c r="B42" s="3" t="s">
        <v>22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 t="s">
        <v>100</v>
      </c>
      <c r="B43" s="3" t="s">
        <v>49</v>
      </c>
      <c r="C43" s="7"/>
      <c r="D43" s="7"/>
      <c r="E43" s="7"/>
      <c r="F43" s="4">
        <v>0.5</v>
      </c>
      <c r="G43" s="7"/>
      <c r="H43" s="7">
        <f t="shared" si="3"/>
        <v>0.5</v>
      </c>
    </row>
    <row r="44">
      <c r="B44" s="3" t="s">
        <v>53</v>
      </c>
      <c r="C44" s="7"/>
      <c r="D44" s="7"/>
      <c r="E44" s="7"/>
      <c r="F44" s="7"/>
      <c r="G44" s="4">
        <v>-1.0</v>
      </c>
      <c r="H44" s="7">
        <f t="shared" si="3"/>
        <v>-1</v>
      </c>
    </row>
    <row r="45">
      <c r="B45" s="3" t="s">
        <v>101</v>
      </c>
      <c r="C45" s="7"/>
      <c r="D45" s="7"/>
      <c r="E45" s="7"/>
      <c r="F45" s="7"/>
      <c r="G45" s="4">
        <v>-1.0</v>
      </c>
      <c r="H45" s="7">
        <f t="shared" si="3"/>
        <v>-1</v>
      </c>
    </row>
    <row r="46">
      <c r="C46" s="11" t="s">
        <v>56</v>
      </c>
      <c r="D46" s="11" t="s">
        <v>57</v>
      </c>
      <c r="H46" s="13">
        <f t="array" ref="H46">(sum(H33:H45) / SUM(ABS(H33:H45)  )+1)  /2</f>
        <v>0.8260869565</v>
      </c>
    </row>
    <row r="47">
      <c r="D47" s="11" t="s">
        <v>103</v>
      </c>
    </row>
    <row r="48">
      <c r="D48" s="11" t="s">
        <v>104</v>
      </c>
    </row>
    <row r="51">
      <c r="A51" s="20" t="s">
        <v>58</v>
      </c>
    </row>
    <row r="52">
      <c r="A52" s="11" t="s">
        <v>0</v>
      </c>
      <c r="B52" s="12" t="s">
        <v>29</v>
      </c>
    </row>
    <row r="53">
      <c r="A53" s="3" t="s">
        <v>105</v>
      </c>
      <c r="B53" s="3" t="s">
        <v>106</v>
      </c>
      <c r="C53" s="4" t="s">
        <v>30</v>
      </c>
      <c r="D53" s="4" t="s">
        <v>59</v>
      </c>
      <c r="E53" s="4" t="s">
        <v>32</v>
      </c>
      <c r="F53" s="4" t="s">
        <v>33</v>
      </c>
      <c r="G53" s="4" t="s">
        <v>34</v>
      </c>
      <c r="H53" s="4" t="s">
        <v>60</v>
      </c>
      <c r="I53" s="4" t="s">
        <v>10</v>
      </c>
    </row>
    <row r="54">
      <c r="A54" s="3" t="s">
        <v>107</v>
      </c>
      <c r="B54" s="3" t="s">
        <v>62</v>
      </c>
      <c r="C54" s="4">
        <v>1.0</v>
      </c>
      <c r="D54" s="7"/>
      <c r="E54" s="7"/>
      <c r="F54" s="7"/>
      <c r="G54" s="7"/>
      <c r="H54" s="7"/>
      <c r="I54" s="7">
        <f t="shared" ref="I54:I63" si="4">C54+D54+E54+F54+G54+H54</f>
        <v>1</v>
      </c>
    </row>
    <row r="55">
      <c r="A55" s="3" t="s">
        <v>108</v>
      </c>
      <c r="B55" s="3" t="s">
        <v>109</v>
      </c>
      <c r="C55" s="4">
        <v>1.0</v>
      </c>
      <c r="D55" s="7"/>
      <c r="E55" s="7"/>
      <c r="F55" s="7"/>
      <c r="G55" s="7"/>
      <c r="H55" s="7"/>
      <c r="I55" s="7">
        <f t="shared" si="4"/>
        <v>1</v>
      </c>
    </row>
    <row r="56">
      <c r="A56" s="3" t="s">
        <v>110</v>
      </c>
      <c r="B56" s="3" t="s">
        <v>111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" t="s">
        <v>112</v>
      </c>
      <c r="B57" s="3" t="s">
        <v>113</v>
      </c>
      <c r="C57" s="4">
        <v>1.0</v>
      </c>
      <c r="D57" s="7"/>
      <c r="E57" s="7"/>
      <c r="F57" s="4"/>
      <c r="G57" s="7"/>
      <c r="H57" s="7"/>
      <c r="I57" s="7">
        <f t="shared" si="4"/>
        <v>1</v>
      </c>
    </row>
    <row r="58">
      <c r="A58" s="3" t="s">
        <v>114</v>
      </c>
      <c r="B58" s="3" t="s">
        <v>115</v>
      </c>
      <c r="C58" s="4">
        <v>1.0</v>
      </c>
      <c r="D58" s="7"/>
      <c r="E58" s="7"/>
      <c r="F58" s="7"/>
      <c r="G58" s="7"/>
      <c r="H58" s="7"/>
      <c r="I58" s="7">
        <f t="shared" si="4"/>
        <v>1</v>
      </c>
    </row>
    <row r="59">
      <c r="A59" s="3" t="s">
        <v>116</v>
      </c>
      <c r="B59" s="3" t="s">
        <v>117</v>
      </c>
      <c r="C59" s="4"/>
      <c r="D59" s="7"/>
      <c r="E59" s="7"/>
      <c r="F59" s="4">
        <v>0.5</v>
      </c>
      <c r="G59" s="4"/>
      <c r="H59" s="4"/>
      <c r="I59" s="7">
        <f t="shared" si="4"/>
        <v>0.5</v>
      </c>
    </row>
    <row r="60">
      <c r="A60" s="3" t="s">
        <v>118</v>
      </c>
      <c r="B60" s="3" t="s">
        <v>119</v>
      </c>
      <c r="C60" s="7"/>
      <c r="D60" s="4">
        <v>-1.0</v>
      </c>
      <c r="E60" s="7"/>
      <c r="F60" s="4"/>
      <c r="G60" s="4"/>
      <c r="H60" s="4"/>
      <c r="I60" s="7">
        <f t="shared" si="4"/>
        <v>-1</v>
      </c>
    </row>
    <row r="61">
      <c r="A61" s="3" t="s">
        <v>120</v>
      </c>
      <c r="B61" s="3" t="s">
        <v>121</v>
      </c>
      <c r="C61" s="7"/>
      <c r="D61" s="7"/>
      <c r="E61" s="7"/>
      <c r="F61" s="4"/>
      <c r="G61" s="7"/>
      <c r="H61" s="4">
        <v>-0.5</v>
      </c>
      <c r="I61" s="7">
        <f t="shared" si="4"/>
        <v>-0.5</v>
      </c>
    </row>
    <row r="62">
      <c r="A62" s="3"/>
      <c r="B62" s="3"/>
      <c r="C62" s="7"/>
      <c r="D62" s="7"/>
      <c r="E62" s="7"/>
      <c r="F62" s="4"/>
      <c r="G62" s="4"/>
      <c r="H62" s="4"/>
      <c r="I62" s="7">
        <f t="shared" si="4"/>
        <v>0</v>
      </c>
    </row>
    <row r="63">
      <c r="A63" s="3"/>
      <c r="B63" s="3"/>
      <c r="C63" s="7"/>
      <c r="D63" s="7"/>
      <c r="E63" s="7"/>
      <c r="F63" s="4"/>
      <c r="G63" s="7"/>
      <c r="H63" s="7"/>
      <c r="I63" s="7">
        <f t="shared" si="4"/>
        <v>0</v>
      </c>
    </row>
    <row r="64">
      <c r="I64" s="13">
        <f t="array" ref="I64">(sum(I54:I63) / SUM(ABS(I54:I63)  )+1)  /2</f>
        <v>0.7857142857</v>
      </c>
    </row>
    <row r="66">
      <c r="A66" s="11" t="s">
        <v>0</v>
      </c>
      <c r="B66" s="2" t="s">
        <v>1</v>
      </c>
    </row>
    <row r="67">
      <c r="A67" s="3" t="s">
        <v>105</v>
      </c>
      <c r="B67" s="3" t="s">
        <v>122</v>
      </c>
      <c r="C67" s="4" t="s">
        <v>30</v>
      </c>
      <c r="D67" s="4" t="s">
        <v>59</v>
      </c>
      <c r="E67" s="4" t="s">
        <v>32</v>
      </c>
      <c r="F67" s="4" t="s">
        <v>33</v>
      </c>
      <c r="G67" s="4" t="s">
        <v>34</v>
      </c>
      <c r="H67" s="4" t="s">
        <v>60</v>
      </c>
      <c r="I67" s="4" t="s">
        <v>10</v>
      </c>
    </row>
    <row r="68">
      <c r="A68" s="3" t="s">
        <v>107</v>
      </c>
      <c r="B68" s="23" t="s">
        <v>123</v>
      </c>
      <c r="C68" s="4">
        <v>1.0</v>
      </c>
      <c r="D68" s="7"/>
      <c r="E68" s="7"/>
      <c r="F68" s="7"/>
      <c r="G68" s="7"/>
      <c r="H68" s="7"/>
      <c r="I68" s="7">
        <f t="shared" ref="I68:I77" si="5">C68+D68+E68+F68+G68+H68</f>
        <v>1</v>
      </c>
    </row>
    <row r="69">
      <c r="A69" s="3" t="s">
        <v>108</v>
      </c>
      <c r="B69" s="23" t="s">
        <v>124</v>
      </c>
      <c r="C69" s="24">
        <v>1.0</v>
      </c>
      <c r="D69" s="25"/>
      <c r="E69" s="7"/>
      <c r="F69" s="7"/>
      <c r="G69" s="7"/>
      <c r="H69" s="7"/>
      <c r="I69" s="7">
        <f t="shared" si="5"/>
        <v>1</v>
      </c>
    </row>
    <row r="70">
      <c r="A70" s="3" t="s">
        <v>110</v>
      </c>
      <c r="B70" s="23" t="s">
        <v>125</v>
      </c>
      <c r="C70" s="24">
        <v>1.0</v>
      </c>
      <c r="D70" s="25"/>
      <c r="E70" s="7"/>
      <c r="F70" s="7"/>
      <c r="G70" s="7"/>
      <c r="H70" s="7"/>
      <c r="I70" s="7">
        <f t="shared" si="5"/>
        <v>1</v>
      </c>
    </row>
    <row r="71">
      <c r="A71" s="3" t="s">
        <v>112</v>
      </c>
      <c r="B71" s="23" t="s">
        <v>126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114</v>
      </c>
      <c r="B72" s="23" t="s">
        <v>127</v>
      </c>
      <c r="C72" s="24">
        <v>1.0</v>
      </c>
      <c r="D72" s="25"/>
      <c r="E72" s="7"/>
      <c r="F72" s="4"/>
      <c r="G72" s="7"/>
      <c r="H72" s="7"/>
      <c r="I72" s="7">
        <f t="shared" si="5"/>
        <v>1</v>
      </c>
    </row>
    <row r="73">
      <c r="A73" s="3" t="s">
        <v>116</v>
      </c>
      <c r="B73" s="23" t="s">
        <v>128</v>
      </c>
      <c r="C73" s="24">
        <v>1.0</v>
      </c>
      <c r="D73" s="25"/>
      <c r="E73" s="7"/>
      <c r="F73" s="7"/>
      <c r="G73" s="4"/>
      <c r="H73" s="4"/>
      <c r="I73" s="7">
        <f t="shared" si="5"/>
        <v>1</v>
      </c>
    </row>
    <row r="74">
      <c r="A74" s="3" t="s">
        <v>118</v>
      </c>
      <c r="B74" s="23" t="s">
        <v>129</v>
      </c>
      <c r="C74" s="24">
        <v>1.0</v>
      </c>
      <c r="D74" s="26"/>
      <c r="E74" s="7"/>
      <c r="F74" s="4"/>
      <c r="G74" s="4"/>
      <c r="H74" s="4"/>
      <c r="I74" s="7">
        <f t="shared" si="5"/>
        <v>1</v>
      </c>
    </row>
    <row r="75">
      <c r="A75" s="3" t="s">
        <v>120</v>
      </c>
      <c r="B75" s="23" t="s">
        <v>119</v>
      </c>
      <c r="C75" s="27"/>
      <c r="D75" s="28">
        <v>-1.0</v>
      </c>
      <c r="E75" s="7"/>
      <c r="F75" s="4"/>
      <c r="G75" s="7"/>
      <c r="H75" s="4"/>
      <c r="I75" s="7">
        <f t="shared" si="5"/>
        <v>-1</v>
      </c>
    </row>
    <row r="76">
      <c r="A76" s="3"/>
      <c r="B76" s="23" t="s">
        <v>130</v>
      </c>
      <c r="C76" s="25"/>
      <c r="D76" s="27"/>
      <c r="E76" s="7"/>
      <c r="F76" s="4"/>
      <c r="G76" s="4"/>
      <c r="H76" s="4">
        <v>-0.5</v>
      </c>
      <c r="I76" s="7">
        <f t="shared" si="5"/>
        <v>-0.5</v>
      </c>
    </row>
    <row r="77">
      <c r="A77" s="3"/>
      <c r="B77" s="3"/>
      <c r="C77" s="7"/>
      <c r="D77" s="7"/>
      <c r="E77" s="7"/>
      <c r="F77" s="4"/>
      <c r="G77" s="7"/>
      <c r="H77" s="7"/>
      <c r="I77" s="7">
        <f t="shared" si="5"/>
        <v>0</v>
      </c>
    </row>
    <row r="78">
      <c r="I78" s="13">
        <f t="array" ref="I78">(sum(I68:I77) / SUM(ABS(I68:I77)  )+1)  /2</f>
        <v>0.8235294118</v>
      </c>
    </row>
    <row r="80">
      <c r="A80" s="11" t="s">
        <v>0</v>
      </c>
      <c r="B80" s="14" t="s">
        <v>35</v>
      </c>
    </row>
    <row r="81">
      <c r="A81" s="3" t="s">
        <v>105</v>
      </c>
      <c r="B81" s="3" t="s">
        <v>131</v>
      </c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3" t="s">
        <v>107</v>
      </c>
      <c r="B82" s="3" t="s">
        <v>88</v>
      </c>
      <c r="C82" s="4">
        <v>1.0</v>
      </c>
      <c r="D82" s="7"/>
      <c r="E82" s="7"/>
      <c r="F82" s="7"/>
      <c r="G82" s="7"/>
      <c r="H82" s="7"/>
      <c r="I82" s="7">
        <f t="shared" ref="I82:I92" si="6">C82+D82+E82+F82+G82+H82</f>
        <v>1</v>
      </c>
    </row>
    <row r="83">
      <c r="A83" s="3" t="s">
        <v>108</v>
      </c>
      <c r="B83" s="3" t="s">
        <v>132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3" t="s">
        <v>110</v>
      </c>
      <c r="B84" s="3" t="s">
        <v>133</v>
      </c>
      <c r="C84" s="4">
        <v>1.0</v>
      </c>
      <c r="D84" s="7"/>
      <c r="E84" s="7"/>
      <c r="F84" s="7"/>
      <c r="G84" s="7"/>
      <c r="H84" s="7"/>
      <c r="I84" s="7">
        <f t="shared" si="6"/>
        <v>1</v>
      </c>
    </row>
    <row r="85">
      <c r="A85" s="3" t="s">
        <v>112</v>
      </c>
      <c r="B85" s="3" t="s">
        <v>134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3" t="s">
        <v>114</v>
      </c>
      <c r="B86" s="3" t="s">
        <v>135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3" t="s">
        <v>116</v>
      </c>
      <c r="B87" s="3" t="s">
        <v>136</v>
      </c>
      <c r="C87" s="4">
        <v>1.0</v>
      </c>
      <c r="D87" s="7"/>
      <c r="E87" s="7"/>
      <c r="F87" s="7"/>
      <c r="G87" s="4"/>
      <c r="H87" s="4"/>
      <c r="I87" s="7">
        <f t="shared" si="6"/>
        <v>1</v>
      </c>
    </row>
    <row r="88">
      <c r="A88" s="3" t="s">
        <v>118</v>
      </c>
      <c r="B88" s="3" t="s">
        <v>137</v>
      </c>
      <c r="C88" s="4">
        <v>1.0</v>
      </c>
      <c r="D88" s="4"/>
      <c r="E88" s="7"/>
      <c r="F88" s="4"/>
      <c r="G88" s="4"/>
      <c r="H88" s="4"/>
      <c r="I88" s="7">
        <f t="shared" si="6"/>
        <v>1</v>
      </c>
    </row>
    <row r="89">
      <c r="A89" s="3" t="s">
        <v>120</v>
      </c>
      <c r="B89" s="3" t="s">
        <v>138</v>
      </c>
      <c r="C89" s="7"/>
      <c r="D89" s="7"/>
      <c r="E89" s="7"/>
      <c r="F89" s="4">
        <v>0.5</v>
      </c>
      <c r="G89" s="7"/>
      <c r="H89" s="4"/>
      <c r="I89" s="7">
        <f t="shared" si="6"/>
        <v>0.5</v>
      </c>
    </row>
    <row r="90">
      <c r="A90" s="3"/>
      <c r="B90" s="3" t="s">
        <v>139</v>
      </c>
      <c r="C90" s="7"/>
      <c r="D90" s="4"/>
      <c r="E90" s="7"/>
      <c r="F90" s="4">
        <v>0.5</v>
      </c>
      <c r="G90" s="4"/>
      <c r="H90" s="4"/>
      <c r="I90" s="7">
        <f t="shared" si="6"/>
        <v>0.5</v>
      </c>
    </row>
    <row r="91">
      <c r="A91" s="3"/>
      <c r="B91" s="3" t="s">
        <v>119</v>
      </c>
      <c r="C91" s="7"/>
      <c r="D91" s="4">
        <v>-1.0</v>
      </c>
      <c r="E91" s="7"/>
      <c r="F91" s="4"/>
      <c r="G91" s="7"/>
      <c r="H91" s="7"/>
      <c r="I91" s="7">
        <f t="shared" si="6"/>
        <v>-1</v>
      </c>
    </row>
    <row r="92">
      <c r="B92" s="3" t="s">
        <v>130</v>
      </c>
      <c r="C92" s="7"/>
      <c r="D92" s="7"/>
      <c r="E92" s="7"/>
      <c r="F92" s="4"/>
      <c r="G92" s="7"/>
      <c r="H92" s="4">
        <v>-0.5</v>
      </c>
      <c r="I92" s="7">
        <f t="shared" si="6"/>
        <v>-0.5</v>
      </c>
    </row>
    <row r="93">
      <c r="I93" s="13">
        <f t="array" ref="I93">(sum(I82:I92) / SUM(ABS(I82:I92)  )+1)  /2</f>
        <v>0.8421052632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4.6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</cols>
  <sheetData>
    <row r="1">
      <c r="A1" s="11" t="s">
        <v>0</v>
      </c>
      <c r="B1" s="12" t="s">
        <v>29</v>
      </c>
    </row>
    <row r="2">
      <c r="A2" s="3" t="s">
        <v>140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37</v>
      </c>
      <c r="B3" s="3" t="s">
        <v>37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39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41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44</v>
      </c>
      <c r="B6" s="3" t="s">
        <v>16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3" t="s">
        <v>141</v>
      </c>
      <c r="B7" s="3" t="s">
        <v>44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142</v>
      </c>
      <c r="B8" s="3" t="s">
        <v>43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47</v>
      </c>
      <c r="B9" s="3" t="s">
        <v>22</v>
      </c>
      <c r="C9" s="4">
        <v>1.0</v>
      </c>
      <c r="D9" s="7"/>
      <c r="E9" s="7"/>
      <c r="F9" s="4"/>
      <c r="G9" s="4"/>
      <c r="H9" s="7">
        <f t="shared" si="1"/>
        <v>1</v>
      </c>
    </row>
    <row r="10">
      <c r="A10" s="3" t="s">
        <v>16</v>
      </c>
      <c r="B10" s="3" t="s">
        <v>42</v>
      </c>
      <c r="C10" s="4">
        <v>1.0</v>
      </c>
      <c r="D10" s="7"/>
      <c r="E10" s="7"/>
      <c r="F10" s="4"/>
      <c r="G10" s="7"/>
      <c r="H10" s="7">
        <f t="shared" si="1"/>
        <v>1</v>
      </c>
    </row>
    <row r="11">
      <c r="A11" s="3" t="s">
        <v>22</v>
      </c>
      <c r="B11" s="3" t="s">
        <v>99</v>
      </c>
      <c r="C11" s="4"/>
      <c r="D11" s="7"/>
      <c r="E11" s="7"/>
      <c r="F11" s="4">
        <v>0.5</v>
      </c>
      <c r="G11" s="4"/>
      <c r="H11" s="7">
        <f t="shared" si="1"/>
        <v>0.5</v>
      </c>
    </row>
    <row r="12">
      <c r="A12" s="3" t="s">
        <v>42</v>
      </c>
      <c r="B12" s="3" t="s">
        <v>49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 t="s">
        <v>143</v>
      </c>
      <c r="B13" s="3"/>
      <c r="C13" s="7"/>
      <c r="D13" s="7"/>
      <c r="E13" s="7"/>
      <c r="F13" s="4"/>
      <c r="G13" s="4"/>
      <c r="H13" s="7">
        <f t="shared" si="1"/>
        <v>0</v>
      </c>
    </row>
    <row r="14">
      <c r="A14" s="3" t="s">
        <v>24</v>
      </c>
      <c r="B14" s="3"/>
      <c r="C14" s="7"/>
      <c r="D14" s="7"/>
      <c r="E14" s="7"/>
      <c r="F14" s="4"/>
      <c r="G14" s="7"/>
      <c r="H14" s="7">
        <f t="shared" si="1"/>
        <v>0</v>
      </c>
    </row>
    <row r="15">
      <c r="H15" s="13">
        <f t="array" ref="H15">(sum(H3:H14) / SUM(ABS(H3:H14)  )+1)  /2</f>
        <v>1</v>
      </c>
    </row>
    <row r="16">
      <c r="A16" s="11" t="s">
        <v>0</v>
      </c>
      <c r="B16" s="2" t="s">
        <v>1</v>
      </c>
    </row>
    <row r="17">
      <c r="A17" s="3" t="s">
        <v>140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37</v>
      </c>
      <c r="B18" s="3" t="s">
        <v>51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39</v>
      </c>
      <c r="B19" s="3" t="s">
        <v>52</v>
      </c>
      <c r="C19" s="4">
        <v>1.0</v>
      </c>
      <c r="D19" s="7"/>
      <c r="E19" s="7"/>
      <c r="F19" s="7"/>
      <c r="G19" s="4"/>
      <c r="H19" s="7">
        <f t="shared" si="2"/>
        <v>1</v>
      </c>
    </row>
    <row r="20">
      <c r="A20" s="3" t="s">
        <v>41</v>
      </c>
      <c r="B20" s="3" t="s">
        <v>19</v>
      </c>
      <c r="C20" s="4">
        <v>1.0</v>
      </c>
      <c r="D20" s="7"/>
      <c r="E20" s="7"/>
      <c r="F20" s="7"/>
      <c r="G20" s="7"/>
      <c r="H20" s="7">
        <f t="shared" si="2"/>
        <v>1</v>
      </c>
    </row>
    <row r="21">
      <c r="A21" s="3" t="s">
        <v>44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141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142</v>
      </c>
      <c r="B23" s="3" t="s">
        <v>44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 t="s">
        <v>47</v>
      </c>
      <c r="B24" s="3" t="s">
        <v>42</v>
      </c>
      <c r="C24" s="4">
        <v>1.0</v>
      </c>
      <c r="D24" s="7"/>
      <c r="E24" s="7"/>
      <c r="F24" s="4"/>
      <c r="G24" s="7"/>
      <c r="H24" s="7">
        <f t="shared" si="2"/>
        <v>1</v>
      </c>
    </row>
    <row r="25">
      <c r="A25" s="3" t="s">
        <v>16</v>
      </c>
      <c r="B25" s="3" t="s">
        <v>46</v>
      </c>
      <c r="C25" s="4">
        <v>1.0</v>
      </c>
      <c r="D25" s="7"/>
      <c r="E25" s="7"/>
      <c r="F25" s="4"/>
      <c r="G25" s="4"/>
      <c r="H25" s="7">
        <f t="shared" si="2"/>
        <v>1</v>
      </c>
    </row>
    <row r="26">
      <c r="A26" s="3" t="s">
        <v>22</v>
      </c>
      <c r="B26" s="3" t="s">
        <v>102</v>
      </c>
      <c r="C26" s="7"/>
      <c r="D26" s="7"/>
      <c r="E26" s="4"/>
      <c r="F26" s="7"/>
      <c r="G26" s="4">
        <v>-1.0</v>
      </c>
      <c r="H26" s="7">
        <f t="shared" si="2"/>
        <v>-1</v>
      </c>
    </row>
    <row r="27">
      <c r="A27" s="3" t="s">
        <v>42</v>
      </c>
      <c r="B27" s="3" t="s">
        <v>54</v>
      </c>
      <c r="C27" s="4">
        <v>1.0</v>
      </c>
      <c r="D27" s="7"/>
      <c r="E27" s="7"/>
      <c r="F27" s="4"/>
      <c r="G27" s="4"/>
      <c r="H27" s="7">
        <f t="shared" si="2"/>
        <v>1</v>
      </c>
    </row>
    <row r="28">
      <c r="A28" s="3" t="s">
        <v>143</v>
      </c>
      <c r="B28" s="3" t="s">
        <v>17</v>
      </c>
      <c r="C28" s="4">
        <v>1.0</v>
      </c>
      <c r="D28" s="7"/>
      <c r="E28" s="7"/>
      <c r="F28" s="4"/>
      <c r="G28" s="4"/>
      <c r="H28" s="7">
        <f t="shared" si="2"/>
        <v>1</v>
      </c>
    </row>
    <row r="29">
      <c r="A29" s="3" t="s">
        <v>24</v>
      </c>
      <c r="B29" s="17"/>
      <c r="C29" s="18"/>
      <c r="D29" s="18"/>
      <c r="E29" s="18"/>
      <c r="F29" s="19"/>
      <c r="G29" s="18"/>
      <c r="H29" s="13">
        <f t="array" ref="H29">(sum(H18:H28) / SUM(ABS(H18:H28)  )+1)  /2</f>
        <v>0.9090909091</v>
      </c>
    </row>
    <row r="31">
      <c r="A31" s="11" t="s">
        <v>0</v>
      </c>
      <c r="B31" s="14" t="s">
        <v>35</v>
      </c>
    </row>
    <row r="32">
      <c r="A32" s="3" t="s">
        <v>36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51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41</v>
      </c>
      <c r="B34" s="3" t="s">
        <v>39</v>
      </c>
      <c r="C34" s="4">
        <v>1.0</v>
      </c>
      <c r="D34" s="7"/>
      <c r="E34" s="7"/>
      <c r="F34" s="7"/>
      <c r="G34" s="7"/>
      <c r="H34" s="7">
        <f t="shared" si="3"/>
        <v>1</v>
      </c>
    </row>
    <row r="35">
      <c r="A35" s="3" t="s">
        <v>43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44</v>
      </c>
      <c r="B36" s="3" t="s">
        <v>16</v>
      </c>
      <c r="C36" s="4">
        <v>1.0</v>
      </c>
      <c r="D36" s="7"/>
      <c r="E36" s="7"/>
      <c r="F36" s="4"/>
      <c r="G36" s="7"/>
      <c r="H36" s="7">
        <f t="shared" si="3"/>
        <v>1</v>
      </c>
    </row>
    <row r="37">
      <c r="A37" s="3" t="s">
        <v>42</v>
      </c>
      <c r="B37" s="3" t="s">
        <v>55</v>
      </c>
      <c r="C37" s="7"/>
      <c r="D37" s="7"/>
      <c r="E37" s="7"/>
      <c r="F37" s="4">
        <v>0.5</v>
      </c>
      <c r="G37" s="4"/>
      <c r="H37" s="7">
        <f t="shared" si="3"/>
        <v>0.5</v>
      </c>
    </row>
    <row r="38">
      <c r="A38" s="3" t="s">
        <v>97</v>
      </c>
      <c r="B38" s="3" t="s">
        <v>43</v>
      </c>
      <c r="C38" s="4">
        <v>1.0</v>
      </c>
      <c r="D38" s="7"/>
      <c r="E38" s="7"/>
      <c r="F38" s="4"/>
      <c r="G38" s="4"/>
      <c r="H38" s="7">
        <f t="shared" si="3"/>
        <v>1</v>
      </c>
    </row>
    <row r="39">
      <c r="A39" s="3" t="s">
        <v>39</v>
      </c>
      <c r="B39" s="3" t="s">
        <v>44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 t="s">
        <v>16</v>
      </c>
      <c r="B40" s="3" t="s">
        <v>42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 t="s">
        <v>98</v>
      </c>
      <c r="B41" s="3" t="s">
        <v>46</v>
      </c>
      <c r="C41" s="4">
        <v>1.0</v>
      </c>
      <c r="D41" s="7"/>
      <c r="E41" s="7"/>
      <c r="F41" s="4"/>
      <c r="G41" s="4"/>
      <c r="H41" s="7">
        <f t="shared" si="3"/>
        <v>1</v>
      </c>
    </row>
    <row r="42">
      <c r="A42" s="3" t="s">
        <v>46</v>
      </c>
      <c r="B42" s="3" t="s">
        <v>22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 t="s">
        <v>100</v>
      </c>
      <c r="B43" s="3" t="s">
        <v>49</v>
      </c>
      <c r="C43" s="7"/>
      <c r="D43" s="7"/>
      <c r="E43" s="7"/>
      <c r="F43" s="4">
        <v>0.5</v>
      </c>
      <c r="G43" s="7"/>
      <c r="H43" s="7">
        <f t="shared" si="3"/>
        <v>0.5</v>
      </c>
    </row>
    <row r="44">
      <c r="B44" s="3" t="s">
        <v>53</v>
      </c>
      <c r="C44" s="7"/>
      <c r="D44" s="7"/>
      <c r="E44" s="7"/>
      <c r="F44" s="7"/>
      <c r="G44" s="4">
        <v>-1.0</v>
      </c>
      <c r="H44" s="7">
        <f t="shared" si="3"/>
        <v>-1</v>
      </c>
    </row>
    <row r="45">
      <c r="B45" s="3"/>
      <c r="C45" s="7"/>
      <c r="D45" s="7"/>
      <c r="E45" s="7"/>
      <c r="F45" s="7"/>
      <c r="G45" s="4"/>
      <c r="H45" s="7">
        <f t="shared" si="3"/>
        <v>0</v>
      </c>
    </row>
    <row r="46">
      <c r="C46" s="11" t="s">
        <v>56</v>
      </c>
      <c r="D46" s="11" t="s">
        <v>57</v>
      </c>
      <c r="H46" s="13">
        <f t="array" ref="H46">(sum(H33:H45) / SUM(ABS(H33:H45)  )+1)  /2</f>
        <v>0.9047619048</v>
      </c>
    </row>
    <row r="47">
      <c r="C47" s="11" t="s">
        <v>144</v>
      </c>
      <c r="D47" s="11" t="s">
        <v>103</v>
      </c>
    </row>
    <row r="48">
      <c r="D48" s="11" t="s">
        <v>104</v>
      </c>
    </row>
    <row r="51">
      <c r="A51" s="20" t="s">
        <v>58</v>
      </c>
    </row>
    <row r="52">
      <c r="A52" s="11" t="s">
        <v>0</v>
      </c>
      <c r="B52" s="12" t="s">
        <v>29</v>
      </c>
    </row>
    <row r="53">
      <c r="A53" s="3" t="s">
        <v>105</v>
      </c>
      <c r="B53" s="3" t="s">
        <v>106</v>
      </c>
      <c r="C53" s="4" t="s">
        <v>30</v>
      </c>
      <c r="D53" s="4" t="s">
        <v>59</v>
      </c>
      <c r="E53" s="4" t="s">
        <v>32</v>
      </c>
      <c r="F53" s="4" t="s">
        <v>33</v>
      </c>
      <c r="G53" s="4" t="s">
        <v>34</v>
      </c>
      <c r="H53" s="4" t="s">
        <v>60</v>
      </c>
      <c r="I53" s="4" t="s">
        <v>10</v>
      </c>
    </row>
    <row r="54">
      <c r="A54" s="3" t="s">
        <v>145</v>
      </c>
      <c r="B54" s="3" t="s">
        <v>146</v>
      </c>
      <c r="C54" s="4">
        <v>1.0</v>
      </c>
      <c r="D54" s="7"/>
      <c r="E54" s="7"/>
      <c r="F54" s="7"/>
      <c r="G54" s="7"/>
      <c r="H54" s="7"/>
      <c r="I54" s="7">
        <f t="shared" ref="I54:I63" si="4">C54+D54+E54+F54+G54+H54</f>
        <v>1</v>
      </c>
    </row>
    <row r="55">
      <c r="A55" s="3" t="s">
        <v>147</v>
      </c>
      <c r="B55" s="3" t="s">
        <v>148</v>
      </c>
      <c r="C55" s="4">
        <v>1.0</v>
      </c>
      <c r="D55" s="7"/>
      <c r="E55" s="7"/>
      <c r="F55" s="7"/>
      <c r="G55" s="7"/>
      <c r="H55" s="7"/>
      <c r="I55" s="7">
        <f t="shared" si="4"/>
        <v>1</v>
      </c>
    </row>
    <row r="56">
      <c r="A56" s="3" t="s">
        <v>149</v>
      </c>
      <c r="B56" s="3" t="s">
        <v>150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" t="s">
        <v>151</v>
      </c>
      <c r="B57" s="3" t="s">
        <v>152</v>
      </c>
      <c r="C57" s="4">
        <v>1.0</v>
      </c>
      <c r="D57" s="7"/>
      <c r="E57" s="7"/>
      <c r="F57" s="4"/>
      <c r="G57" s="7"/>
      <c r="H57" s="7"/>
      <c r="I57" s="7">
        <f t="shared" si="4"/>
        <v>1</v>
      </c>
    </row>
    <row r="58">
      <c r="A58" s="3" t="s">
        <v>153</v>
      </c>
      <c r="B58" s="3" t="s">
        <v>154</v>
      </c>
      <c r="C58" s="4">
        <v>1.0</v>
      </c>
      <c r="D58" s="7"/>
      <c r="E58" s="7"/>
      <c r="F58" s="7"/>
      <c r="G58" s="7"/>
      <c r="H58" s="7"/>
      <c r="I58" s="7">
        <f t="shared" si="4"/>
        <v>1</v>
      </c>
    </row>
    <row r="59">
      <c r="A59" s="3" t="s">
        <v>155</v>
      </c>
      <c r="B59" s="3" t="s">
        <v>156</v>
      </c>
      <c r="C59" s="4">
        <v>1.0</v>
      </c>
      <c r="D59" s="7"/>
      <c r="E59" s="7"/>
      <c r="F59" s="4"/>
      <c r="G59" s="4"/>
      <c r="H59" s="4"/>
      <c r="I59" s="7">
        <f t="shared" si="4"/>
        <v>1</v>
      </c>
    </row>
    <row r="60">
      <c r="A60" s="3" t="s">
        <v>157</v>
      </c>
      <c r="B60" s="3" t="s">
        <v>158</v>
      </c>
      <c r="C60" s="7"/>
      <c r="D60" s="4">
        <v>-2.0</v>
      </c>
      <c r="E60" s="7"/>
      <c r="F60" s="4"/>
      <c r="G60" s="4"/>
      <c r="H60" s="4"/>
      <c r="I60" s="7">
        <f t="shared" si="4"/>
        <v>-2</v>
      </c>
    </row>
    <row r="61">
      <c r="A61" s="3" t="s">
        <v>159</v>
      </c>
      <c r="B61" s="3" t="s">
        <v>160</v>
      </c>
      <c r="C61" s="7"/>
      <c r="D61" s="7"/>
      <c r="E61" s="7"/>
      <c r="F61" s="4"/>
      <c r="G61" s="7"/>
      <c r="H61" s="4">
        <v>-1.0</v>
      </c>
      <c r="I61" s="7">
        <f t="shared" si="4"/>
        <v>-1</v>
      </c>
    </row>
    <row r="62">
      <c r="A62" s="3" t="s">
        <v>161</v>
      </c>
      <c r="B62" s="3"/>
      <c r="C62" s="7"/>
      <c r="D62" s="7"/>
      <c r="E62" s="7"/>
      <c r="F62" s="4"/>
      <c r="G62" s="4"/>
      <c r="H62" s="4"/>
      <c r="I62" s="7">
        <f t="shared" si="4"/>
        <v>0</v>
      </c>
    </row>
    <row r="63">
      <c r="A63" s="3" t="s">
        <v>162</v>
      </c>
      <c r="B63" s="3"/>
      <c r="C63" s="7"/>
      <c r="D63" s="7"/>
      <c r="E63" s="7"/>
      <c r="F63" s="4"/>
      <c r="G63" s="7"/>
      <c r="H63" s="7"/>
      <c r="I63" s="7">
        <f t="shared" si="4"/>
        <v>0</v>
      </c>
    </row>
    <row r="64">
      <c r="I64" s="13">
        <f t="array" ref="I64">(sum(I54:I63) / SUM(ABS(I54:I63)  )+1)  /2</f>
        <v>0.6666666667</v>
      </c>
    </row>
    <row r="66">
      <c r="A66" s="11" t="s">
        <v>0</v>
      </c>
      <c r="B66" s="2" t="s">
        <v>1</v>
      </c>
    </row>
    <row r="67">
      <c r="A67" s="3" t="s">
        <v>105</v>
      </c>
      <c r="B67" s="3" t="s">
        <v>122</v>
      </c>
      <c r="C67" s="4" t="s">
        <v>30</v>
      </c>
      <c r="D67" s="4" t="s">
        <v>59</v>
      </c>
      <c r="E67" s="4" t="s">
        <v>32</v>
      </c>
      <c r="F67" s="4" t="s">
        <v>33</v>
      </c>
      <c r="G67" s="4" t="s">
        <v>34</v>
      </c>
      <c r="H67" s="4" t="s">
        <v>60</v>
      </c>
      <c r="I67" s="4" t="s">
        <v>10</v>
      </c>
    </row>
    <row r="68">
      <c r="A68" s="3" t="s">
        <v>145</v>
      </c>
      <c r="B68" s="23" t="s">
        <v>163</v>
      </c>
      <c r="C68" s="4">
        <v>1.0</v>
      </c>
      <c r="D68" s="7"/>
      <c r="E68" s="7"/>
      <c r="F68" s="7"/>
      <c r="G68" s="7"/>
      <c r="H68" s="7"/>
      <c r="I68" s="7">
        <f t="shared" ref="I68:I77" si="5">C68+D68+E68+F68+G68+H68</f>
        <v>1</v>
      </c>
    </row>
    <row r="69">
      <c r="A69" s="3" t="s">
        <v>147</v>
      </c>
      <c r="B69" s="23" t="s">
        <v>164</v>
      </c>
      <c r="C69" s="24">
        <v>1.0</v>
      </c>
      <c r="D69" s="25"/>
      <c r="E69" s="7"/>
      <c r="F69" s="7"/>
      <c r="G69" s="7"/>
      <c r="H69" s="7"/>
      <c r="I69" s="7">
        <f t="shared" si="5"/>
        <v>1</v>
      </c>
    </row>
    <row r="70">
      <c r="A70" s="3" t="s">
        <v>149</v>
      </c>
      <c r="B70" s="23" t="s">
        <v>165</v>
      </c>
      <c r="C70" s="24">
        <v>1.0</v>
      </c>
      <c r="D70" s="25"/>
      <c r="E70" s="7"/>
      <c r="F70" s="7"/>
      <c r="G70" s="7"/>
      <c r="H70" s="7"/>
      <c r="I70" s="7">
        <f t="shared" si="5"/>
        <v>1</v>
      </c>
    </row>
    <row r="71">
      <c r="A71" s="3" t="s">
        <v>151</v>
      </c>
      <c r="B71" s="23" t="s">
        <v>166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153</v>
      </c>
      <c r="B72" s="23" t="s">
        <v>167</v>
      </c>
      <c r="C72" s="24"/>
      <c r="D72" s="25"/>
      <c r="E72" s="7"/>
      <c r="F72" s="4">
        <v>0.5</v>
      </c>
      <c r="G72" s="7"/>
      <c r="H72" s="7"/>
      <c r="I72" s="7">
        <f t="shared" si="5"/>
        <v>0.5</v>
      </c>
    </row>
    <row r="73">
      <c r="A73" s="3" t="s">
        <v>155</v>
      </c>
      <c r="B73" s="23" t="s">
        <v>168</v>
      </c>
      <c r="C73" s="24"/>
      <c r="D73" s="25"/>
      <c r="E73" s="7"/>
      <c r="F73" s="4">
        <v>0.5</v>
      </c>
      <c r="G73" s="4"/>
      <c r="H73" s="4"/>
      <c r="I73" s="7">
        <f t="shared" si="5"/>
        <v>0.5</v>
      </c>
    </row>
    <row r="74">
      <c r="A74" s="3" t="s">
        <v>157</v>
      </c>
      <c r="B74" s="23" t="s">
        <v>158</v>
      </c>
      <c r="C74" s="24"/>
      <c r="D74" s="28">
        <v>-2.0</v>
      </c>
      <c r="E74" s="7"/>
      <c r="F74" s="4"/>
      <c r="G74" s="4"/>
      <c r="H74" s="4"/>
      <c r="I74" s="7">
        <f t="shared" si="5"/>
        <v>-2</v>
      </c>
    </row>
    <row r="75">
      <c r="A75" s="3" t="s">
        <v>159</v>
      </c>
      <c r="B75" s="23" t="s">
        <v>169</v>
      </c>
      <c r="C75" s="27"/>
      <c r="D75" s="28"/>
      <c r="E75" s="7"/>
      <c r="F75" s="4"/>
      <c r="G75" s="7"/>
      <c r="H75" s="4">
        <v>-1.0</v>
      </c>
      <c r="I75" s="7">
        <f t="shared" si="5"/>
        <v>-1</v>
      </c>
    </row>
    <row r="76">
      <c r="A76" s="3" t="s">
        <v>161</v>
      </c>
      <c r="B76" s="23"/>
      <c r="C76" s="25"/>
      <c r="D76" s="27"/>
      <c r="E76" s="7"/>
      <c r="F76" s="4"/>
      <c r="G76" s="4"/>
      <c r="H76" s="4"/>
      <c r="I76" s="7">
        <f t="shared" si="5"/>
        <v>0</v>
      </c>
    </row>
    <row r="77">
      <c r="A77" s="3" t="s">
        <v>162</v>
      </c>
      <c r="B77" s="3"/>
      <c r="C77" s="7"/>
      <c r="D77" s="7"/>
      <c r="E77" s="7"/>
      <c r="F77" s="4"/>
      <c r="G77" s="7"/>
      <c r="H77" s="7"/>
      <c r="I77" s="7">
        <f t="shared" si="5"/>
        <v>0</v>
      </c>
    </row>
    <row r="78">
      <c r="I78" s="13">
        <f t="array" ref="I78">(sum(I68:I77) / SUM(ABS(I68:I77)  )+1)  /2</f>
        <v>0.625</v>
      </c>
    </row>
    <row r="80">
      <c r="A80" s="11" t="s">
        <v>0</v>
      </c>
      <c r="B80" s="14" t="s">
        <v>35</v>
      </c>
    </row>
    <row r="81">
      <c r="A81" s="3" t="s">
        <v>105</v>
      </c>
      <c r="B81" s="3" t="s">
        <v>131</v>
      </c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3" t="s">
        <v>145</v>
      </c>
      <c r="B82" s="3" t="s">
        <v>170</v>
      </c>
      <c r="C82" s="4">
        <v>1.0</v>
      </c>
      <c r="D82" s="7"/>
      <c r="E82" s="7"/>
      <c r="F82" s="7"/>
      <c r="G82" s="7"/>
      <c r="H82" s="7"/>
      <c r="I82" s="7">
        <f t="shared" ref="I82:I92" si="6">C82+D82+E82+F82+G82+H82</f>
        <v>1</v>
      </c>
    </row>
    <row r="83">
      <c r="A83" s="3" t="s">
        <v>147</v>
      </c>
      <c r="B83" s="3" t="s">
        <v>171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3" t="s">
        <v>149</v>
      </c>
      <c r="B84" s="3" t="s">
        <v>133</v>
      </c>
      <c r="C84" s="4">
        <v>1.0</v>
      </c>
      <c r="D84" s="7"/>
      <c r="E84" s="7"/>
      <c r="F84" s="7"/>
      <c r="G84" s="7"/>
      <c r="H84" s="7"/>
      <c r="I84" s="7">
        <f t="shared" si="6"/>
        <v>1</v>
      </c>
    </row>
    <row r="85">
      <c r="A85" s="3" t="s">
        <v>151</v>
      </c>
      <c r="B85" s="3" t="s">
        <v>172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3" t="s">
        <v>153</v>
      </c>
      <c r="B86" s="3" t="s">
        <v>173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3" t="s">
        <v>155</v>
      </c>
      <c r="B87" s="3" t="s">
        <v>174</v>
      </c>
      <c r="C87" s="4">
        <v>1.0</v>
      </c>
      <c r="D87" s="7"/>
      <c r="E87" s="7"/>
      <c r="F87" s="7"/>
      <c r="G87" s="4"/>
      <c r="H87" s="4"/>
      <c r="I87" s="7">
        <f t="shared" si="6"/>
        <v>1</v>
      </c>
    </row>
    <row r="88">
      <c r="A88" s="3" t="s">
        <v>157</v>
      </c>
      <c r="B88" s="3" t="s">
        <v>175</v>
      </c>
      <c r="C88" s="4">
        <v>1.0</v>
      </c>
      <c r="D88" s="4"/>
      <c r="E88" s="7"/>
      <c r="F88" s="4"/>
      <c r="G88" s="4"/>
      <c r="H88" s="4"/>
      <c r="I88" s="7">
        <f t="shared" si="6"/>
        <v>1</v>
      </c>
    </row>
    <row r="89">
      <c r="A89" s="3" t="s">
        <v>159</v>
      </c>
      <c r="B89" s="3" t="s">
        <v>176</v>
      </c>
      <c r="C89" s="4">
        <v>1.0</v>
      </c>
      <c r="D89" s="7"/>
      <c r="E89" s="7"/>
      <c r="F89" s="4"/>
      <c r="G89" s="7"/>
      <c r="H89" s="4"/>
      <c r="I89" s="7">
        <f t="shared" si="6"/>
        <v>1</v>
      </c>
    </row>
    <row r="90">
      <c r="A90" s="3" t="s">
        <v>161</v>
      </c>
      <c r="B90" s="3" t="s">
        <v>177</v>
      </c>
      <c r="C90" s="7"/>
      <c r="D90" s="4"/>
      <c r="E90" s="7"/>
      <c r="F90" s="4">
        <v>0.5</v>
      </c>
      <c r="G90" s="4"/>
      <c r="H90" s="4"/>
      <c r="I90" s="7">
        <f t="shared" si="6"/>
        <v>0.5</v>
      </c>
    </row>
    <row r="91">
      <c r="A91" s="3" t="s">
        <v>162</v>
      </c>
      <c r="B91" s="3" t="s">
        <v>158</v>
      </c>
      <c r="C91" s="7"/>
      <c r="D91" s="4">
        <v>-2.0</v>
      </c>
      <c r="E91" s="7"/>
      <c r="F91" s="4"/>
      <c r="G91" s="7"/>
      <c r="H91" s="7"/>
      <c r="I91" s="7">
        <f t="shared" si="6"/>
        <v>-2</v>
      </c>
    </row>
    <row r="92">
      <c r="B92" s="3" t="s">
        <v>178</v>
      </c>
      <c r="C92" s="7"/>
      <c r="D92" s="7"/>
      <c r="E92" s="7"/>
      <c r="F92" s="4"/>
      <c r="G92" s="7"/>
      <c r="H92" s="4">
        <v>-1.5</v>
      </c>
      <c r="I92" s="7">
        <f t="shared" si="6"/>
        <v>-1.5</v>
      </c>
    </row>
    <row r="93">
      <c r="I93" s="13">
        <f t="array" ref="I93">(sum(I82:I92) / SUM(ABS(I82:I92)  )+1)  /2</f>
        <v>0.7083333333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42.1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</cols>
  <sheetData>
    <row r="1">
      <c r="A1" s="11" t="s">
        <v>0</v>
      </c>
      <c r="B1" s="12" t="s">
        <v>29</v>
      </c>
    </row>
    <row r="2">
      <c r="A2" s="3" t="s">
        <v>179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180</v>
      </c>
      <c r="B3" s="3" t="s">
        <v>181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16</v>
      </c>
      <c r="B4" s="3" t="s">
        <v>182</v>
      </c>
      <c r="C4" s="4"/>
      <c r="D4" s="7"/>
      <c r="E4" s="7"/>
      <c r="F4" s="4">
        <v>0.5</v>
      </c>
      <c r="G4" s="7"/>
      <c r="H4" s="7">
        <f t="shared" si="1"/>
        <v>0.5</v>
      </c>
    </row>
    <row r="5">
      <c r="A5" s="3" t="s">
        <v>183</v>
      </c>
      <c r="B5" s="3" t="s">
        <v>39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47</v>
      </c>
      <c r="B6" s="3" t="s">
        <v>41</v>
      </c>
      <c r="C6" s="4"/>
      <c r="D6" s="7"/>
      <c r="E6" s="7"/>
      <c r="F6" s="4">
        <v>0.5</v>
      </c>
      <c r="G6" s="7"/>
      <c r="H6" s="7">
        <f t="shared" si="1"/>
        <v>0.5</v>
      </c>
    </row>
    <row r="7">
      <c r="A7" s="3" t="s">
        <v>44</v>
      </c>
      <c r="B7" s="3" t="s">
        <v>16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22</v>
      </c>
      <c r="B8" s="3" t="s">
        <v>44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/>
      <c r="B9" s="3" t="s">
        <v>43</v>
      </c>
      <c r="C9" s="4"/>
      <c r="D9" s="7"/>
      <c r="E9" s="7"/>
      <c r="F9" s="4">
        <v>0.5</v>
      </c>
      <c r="G9" s="4"/>
      <c r="H9" s="7">
        <f t="shared" si="1"/>
        <v>0.5</v>
      </c>
    </row>
    <row r="10">
      <c r="A10" s="3"/>
      <c r="B10" s="3" t="s">
        <v>42</v>
      </c>
      <c r="C10" s="4"/>
      <c r="D10" s="7"/>
      <c r="E10" s="7"/>
      <c r="F10" s="4">
        <v>0.5</v>
      </c>
      <c r="G10" s="7"/>
      <c r="H10" s="7">
        <f t="shared" si="1"/>
        <v>0.5</v>
      </c>
    </row>
    <row r="11">
      <c r="A11" s="3"/>
      <c r="B11" s="3" t="s">
        <v>22</v>
      </c>
      <c r="C11" s="4">
        <v>1.0</v>
      </c>
      <c r="D11" s="7"/>
      <c r="E11" s="7"/>
      <c r="F11" s="4"/>
      <c r="G11" s="4"/>
      <c r="H11" s="7">
        <f t="shared" si="1"/>
        <v>1</v>
      </c>
    </row>
    <row r="12">
      <c r="A12" s="3"/>
      <c r="B12" s="3" t="s">
        <v>49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/>
      <c r="B13" s="3"/>
      <c r="C13" s="7"/>
      <c r="D13" s="7"/>
      <c r="E13" s="7"/>
      <c r="F13" s="4"/>
      <c r="G13" s="4"/>
      <c r="H13" s="7">
        <f t="shared" si="1"/>
        <v>0</v>
      </c>
    </row>
    <row r="14">
      <c r="A14" s="3"/>
      <c r="B14" s="3"/>
      <c r="C14" s="7"/>
      <c r="D14" s="7"/>
      <c r="E14" s="7"/>
      <c r="F14" s="4"/>
      <c r="G14" s="7"/>
      <c r="H14" s="7">
        <f t="shared" si="1"/>
        <v>0</v>
      </c>
    </row>
    <row r="15">
      <c r="H15" s="13">
        <f t="array" ref="H15">(sum(H3:H14) / SUM(ABS(H3:H14)  )+1)  /2</f>
        <v>1</v>
      </c>
    </row>
    <row r="16">
      <c r="A16" s="11" t="s">
        <v>0</v>
      </c>
      <c r="B16" s="2" t="s">
        <v>1</v>
      </c>
    </row>
    <row r="17">
      <c r="A17" s="3" t="s">
        <v>179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180</v>
      </c>
      <c r="B18" s="3" t="s">
        <v>184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16</v>
      </c>
      <c r="B19" s="3" t="s">
        <v>38</v>
      </c>
      <c r="C19" s="4"/>
      <c r="D19" s="7"/>
      <c r="E19" s="7"/>
      <c r="F19" s="7"/>
      <c r="G19" s="4">
        <v>-1.0</v>
      </c>
      <c r="H19" s="7">
        <f t="shared" si="2"/>
        <v>-1</v>
      </c>
    </row>
    <row r="20">
      <c r="A20" s="3" t="s">
        <v>183</v>
      </c>
      <c r="B20" s="3" t="s">
        <v>19</v>
      </c>
      <c r="C20" s="4"/>
      <c r="D20" s="7"/>
      <c r="E20" s="7"/>
      <c r="F20" s="4">
        <v>0.5</v>
      </c>
      <c r="G20" s="7"/>
      <c r="H20" s="7">
        <f t="shared" si="2"/>
        <v>0.5</v>
      </c>
    </row>
    <row r="21">
      <c r="A21" s="3" t="s">
        <v>47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44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22</v>
      </c>
      <c r="B23" s="3" t="s">
        <v>24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/>
      <c r="B24" s="3" t="s">
        <v>42</v>
      </c>
      <c r="C24" s="4"/>
      <c r="D24" s="7"/>
      <c r="E24" s="7"/>
      <c r="F24" s="4">
        <v>0.5</v>
      </c>
      <c r="G24" s="7"/>
      <c r="H24" s="7">
        <f t="shared" si="2"/>
        <v>0.5</v>
      </c>
    </row>
    <row r="25">
      <c r="A25" s="3"/>
      <c r="B25" s="3" t="s">
        <v>46</v>
      </c>
      <c r="C25" s="4"/>
      <c r="D25" s="7"/>
      <c r="E25" s="7"/>
      <c r="F25" s="4">
        <v>0.5</v>
      </c>
      <c r="G25" s="4"/>
      <c r="H25" s="7">
        <f t="shared" si="2"/>
        <v>0.5</v>
      </c>
    </row>
    <row r="26">
      <c r="A26" s="3"/>
      <c r="B26" s="3" t="s">
        <v>22</v>
      </c>
      <c r="C26" s="4">
        <v>1.0</v>
      </c>
      <c r="D26" s="7"/>
      <c r="E26" s="4"/>
      <c r="F26" s="7"/>
      <c r="G26" s="4"/>
      <c r="H26" s="7">
        <f t="shared" si="2"/>
        <v>1</v>
      </c>
    </row>
    <row r="27">
      <c r="A27" s="3"/>
      <c r="B27" s="3" t="s">
        <v>17</v>
      </c>
      <c r="C27" s="4"/>
      <c r="D27" s="7"/>
      <c r="E27" s="7"/>
      <c r="F27" s="4"/>
      <c r="G27" s="4">
        <v>0.5</v>
      </c>
      <c r="H27" s="7">
        <f t="shared" si="2"/>
        <v>0.5</v>
      </c>
    </row>
    <row r="28">
      <c r="A28" s="3"/>
      <c r="B28" s="3"/>
      <c r="C28" s="4"/>
      <c r="D28" s="7"/>
      <c r="E28" s="7"/>
      <c r="F28" s="4"/>
      <c r="G28" s="4"/>
      <c r="H28" s="7">
        <f t="shared" si="2"/>
        <v>0</v>
      </c>
    </row>
    <row r="29">
      <c r="A29" s="3"/>
      <c r="B29" s="17"/>
      <c r="C29" s="18"/>
      <c r="D29" s="18"/>
      <c r="E29" s="18"/>
      <c r="F29" s="19"/>
      <c r="G29" s="18"/>
      <c r="H29" s="13">
        <f t="array" ref="H29">(sum(H18:H28) / SUM(ABS(H18:H28)  )+1)  /2</f>
        <v>0.875</v>
      </c>
    </row>
    <row r="31">
      <c r="A31" s="11" t="s">
        <v>0</v>
      </c>
      <c r="B31" s="14" t="s">
        <v>35</v>
      </c>
    </row>
    <row r="32">
      <c r="A32" s="3" t="s">
        <v>179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180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16</v>
      </c>
      <c r="B34" s="3" t="s">
        <v>39</v>
      </c>
      <c r="C34" s="4"/>
      <c r="D34" s="7"/>
      <c r="E34" s="7"/>
      <c r="F34" s="4">
        <v>0.5</v>
      </c>
      <c r="G34" s="7"/>
      <c r="H34" s="7">
        <f t="shared" si="3"/>
        <v>0.5</v>
      </c>
    </row>
    <row r="35">
      <c r="A35" s="3" t="s">
        <v>183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47</v>
      </c>
      <c r="B36" s="3" t="s">
        <v>38</v>
      </c>
      <c r="C36" s="4"/>
      <c r="D36" s="7"/>
      <c r="E36" s="7"/>
      <c r="F36" s="4">
        <v>0.5</v>
      </c>
      <c r="G36" s="7"/>
      <c r="H36" s="7">
        <f t="shared" si="3"/>
        <v>0.5</v>
      </c>
    </row>
    <row r="37">
      <c r="A37" s="3" t="s">
        <v>44</v>
      </c>
      <c r="B37" s="3" t="s">
        <v>16</v>
      </c>
      <c r="C37" s="4">
        <v>1.0</v>
      </c>
      <c r="D37" s="7"/>
      <c r="E37" s="7"/>
      <c r="F37" s="4"/>
      <c r="G37" s="4"/>
      <c r="H37" s="7">
        <f t="shared" si="3"/>
        <v>1</v>
      </c>
    </row>
    <row r="38">
      <c r="A38" s="3" t="s">
        <v>22</v>
      </c>
      <c r="B38" s="3" t="s">
        <v>55</v>
      </c>
      <c r="C38" s="4"/>
      <c r="D38" s="7"/>
      <c r="E38" s="7"/>
      <c r="F38" s="4">
        <v>0.5</v>
      </c>
      <c r="G38" s="4"/>
      <c r="H38" s="7">
        <f t="shared" si="3"/>
        <v>0.5</v>
      </c>
    </row>
    <row r="39">
      <c r="A39" s="3"/>
      <c r="B39" s="3" t="s">
        <v>43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/>
      <c r="B40" s="3" t="s">
        <v>44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/>
      <c r="B41" s="3" t="s">
        <v>42</v>
      </c>
      <c r="C41" s="4"/>
      <c r="D41" s="7"/>
      <c r="E41" s="7"/>
      <c r="F41" s="4">
        <v>0.5</v>
      </c>
      <c r="G41" s="4"/>
      <c r="H41" s="7">
        <f t="shared" si="3"/>
        <v>0.5</v>
      </c>
    </row>
    <row r="42">
      <c r="A42" s="3"/>
      <c r="B42" s="3" t="s">
        <v>46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/>
      <c r="B43" s="3" t="s">
        <v>22</v>
      </c>
      <c r="C43" s="4">
        <v>1.0</v>
      </c>
      <c r="D43" s="7"/>
      <c r="E43" s="7"/>
      <c r="F43" s="4"/>
      <c r="G43" s="7"/>
      <c r="H43" s="7">
        <f t="shared" si="3"/>
        <v>1</v>
      </c>
    </row>
    <row r="44">
      <c r="B44" s="3" t="s">
        <v>49</v>
      </c>
      <c r="C44" s="7"/>
      <c r="D44" s="7"/>
      <c r="E44" s="7"/>
      <c r="F44" s="4">
        <v>0.5</v>
      </c>
      <c r="G44" s="4"/>
      <c r="H44" s="7">
        <f t="shared" si="3"/>
        <v>0.5</v>
      </c>
    </row>
    <row r="45">
      <c r="B45" s="3"/>
      <c r="C45" s="7"/>
      <c r="D45" s="7"/>
      <c r="E45" s="7"/>
      <c r="F45" s="7"/>
      <c r="G45" s="4"/>
      <c r="H45" s="7">
        <f t="shared" si="3"/>
        <v>0</v>
      </c>
    </row>
    <row r="46">
      <c r="C46" s="11" t="s">
        <v>56</v>
      </c>
      <c r="D46" s="11" t="s">
        <v>57</v>
      </c>
      <c r="H46" s="13">
        <f t="array" ref="H46">(sum(H33:H45) / SUM(ABS(H33:H45)  )+1)  /2</f>
        <v>1</v>
      </c>
    </row>
    <row r="47">
      <c r="C47" s="11" t="s">
        <v>144</v>
      </c>
      <c r="D47" s="11" t="s">
        <v>103</v>
      </c>
    </row>
    <row r="48">
      <c r="D48" s="11" t="s">
        <v>104</v>
      </c>
    </row>
    <row r="51">
      <c r="A51" s="20" t="s">
        <v>58</v>
      </c>
    </row>
    <row r="52">
      <c r="A52" s="11" t="s">
        <v>0</v>
      </c>
      <c r="B52" s="12" t="s">
        <v>29</v>
      </c>
    </row>
    <row r="53">
      <c r="A53" s="3" t="s">
        <v>105</v>
      </c>
      <c r="B53" s="3" t="s">
        <v>106</v>
      </c>
      <c r="C53" s="4" t="s">
        <v>30</v>
      </c>
      <c r="D53" s="4" t="s">
        <v>59</v>
      </c>
      <c r="E53" s="4" t="s">
        <v>32</v>
      </c>
      <c r="F53" s="4" t="s">
        <v>33</v>
      </c>
      <c r="G53" s="4" t="s">
        <v>34</v>
      </c>
      <c r="H53" s="4" t="s">
        <v>60</v>
      </c>
      <c r="I53" s="4" t="s">
        <v>10</v>
      </c>
    </row>
    <row r="54">
      <c r="A54" s="3" t="s">
        <v>185</v>
      </c>
      <c r="B54" s="3" t="s">
        <v>186</v>
      </c>
      <c r="C54" s="4"/>
      <c r="D54" s="7"/>
      <c r="E54" s="7"/>
      <c r="F54" s="4">
        <v>0.5</v>
      </c>
      <c r="G54" s="7"/>
      <c r="H54" s="7"/>
      <c r="I54" s="7">
        <f t="shared" ref="I54:I63" si="4">C54+D54+E54+F54+G54+H54</f>
        <v>0.5</v>
      </c>
    </row>
    <row r="55">
      <c r="A55" s="3" t="s">
        <v>187</v>
      </c>
      <c r="B55" s="3" t="s">
        <v>188</v>
      </c>
      <c r="C55" s="4"/>
      <c r="D55" s="7"/>
      <c r="E55" s="7"/>
      <c r="F55" s="4">
        <v>0.5</v>
      </c>
      <c r="G55" s="7"/>
      <c r="H55" s="7"/>
      <c r="I55" s="7">
        <f t="shared" si="4"/>
        <v>0.5</v>
      </c>
    </row>
    <row r="56">
      <c r="A56" s="3" t="s">
        <v>189</v>
      </c>
      <c r="B56" s="3" t="s">
        <v>190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" t="s">
        <v>191</v>
      </c>
      <c r="B57" s="3" t="s">
        <v>192</v>
      </c>
      <c r="C57" s="4">
        <v>1.0</v>
      </c>
      <c r="D57" s="7"/>
      <c r="E57" s="7"/>
      <c r="F57" s="4"/>
      <c r="G57" s="7"/>
      <c r="H57" s="7"/>
      <c r="I57" s="7">
        <f t="shared" si="4"/>
        <v>1</v>
      </c>
    </row>
    <row r="58">
      <c r="A58" s="3" t="s">
        <v>193</v>
      </c>
      <c r="B58" s="3" t="s">
        <v>194</v>
      </c>
      <c r="C58" s="4">
        <v>1.0</v>
      </c>
      <c r="D58" s="7"/>
      <c r="E58" s="7"/>
      <c r="F58" s="7"/>
      <c r="G58" s="7"/>
      <c r="H58" s="7"/>
      <c r="I58" s="7">
        <f t="shared" si="4"/>
        <v>1</v>
      </c>
    </row>
    <row r="59">
      <c r="A59" s="3" t="s">
        <v>195</v>
      </c>
      <c r="B59" s="3" t="s">
        <v>196</v>
      </c>
      <c r="C59" s="4">
        <v>1.0</v>
      </c>
      <c r="D59" s="7"/>
      <c r="E59" s="7"/>
      <c r="F59" s="4"/>
      <c r="G59" s="4"/>
      <c r="H59" s="4"/>
      <c r="I59" s="7">
        <f t="shared" si="4"/>
        <v>1</v>
      </c>
    </row>
    <row r="60">
      <c r="A60" s="3"/>
      <c r="B60" s="3" t="s">
        <v>197</v>
      </c>
      <c r="C60" s="7"/>
      <c r="D60" s="4">
        <v>-1.0</v>
      </c>
      <c r="E60" s="7"/>
      <c r="F60" s="4"/>
      <c r="G60" s="4"/>
      <c r="H60" s="4"/>
      <c r="I60" s="7">
        <f t="shared" si="4"/>
        <v>-1</v>
      </c>
    </row>
    <row r="61">
      <c r="A61" s="3"/>
      <c r="B61" s="3" t="s">
        <v>198</v>
      </c>
      <c r="C61" s="7"/>
      <c r="D61" s="7"/>
      <c r="E61" s="7"/>
      <c r="F61" s="4"/>
      <c r="G61" s="7"/>
      <c r="H61" s="4">
        <v>-1.0</v>
      </c>
      <c r="I61" s="7">
        <f t="shared" si="4"/>
        <v>-1</v>
      </c>
    </row>
    <row r="62">
      <c r="A62" s="3"/>
      <c r="B62" s="3"/>
      <c r="C62" s="7"/>
      <c r="D62" s="7"/>
      <c r="E62" s="7"/>
      <c r="F62" s="4"/>
      <c r="G62" s="4"/>
      <c r="H62" s="4"/>
      <c r="I62" s="7">
        <f t="shared" si="4"/>
        <v>0</v>
      </c>
    </row>
    <row r="63">
      <c r="A63" s="3"/>
      <c r="B63" s="3"/>
      <c r="C63" s="7"/>
      <c r="D63" s="7"/>
      <c r="E63" s="7"/>
      <c r="F63" s="4"/>
      <c r="G63" s="7"/>
      <c r="H63" s="7"/>
      <c r="I63" s="7">
        <f t="shared" si="4"/>
        <v>0</v>
      </c>
    </row>
    <row r="64">
      <c r="I64" s="13">
        <f t="array" ref="I64">(sum(I54:I63) / SUM(ABS(I54:I63)  )+1)  /2</f>
        <v>0.7142857143</v>
      </c>
    </row>
    <row r="66">
      <c r="A66" s="11" t="s">
        <v>0</v>
      </c>
      <c r="B66" s="2" t="s">
        <v>1</v>
      </c>
    </row>
    <row r="67">
      <c r="A67" s="3" t="s">
        <v>105</v>
      </c>
      <c r="B67" s="3" t="s">
        <v>122</v>
      </c>
      <c r="C67" s="4" t="s">
        <v>30</v>
      </c>
      <c r="D67" s="4" t="s">
        <v>59</v>
      </c>
      <c r="E67" s="4" t="s">
        <v>32</v>
      </c>
      <c r="F67" s="4" t="s">
        <v>33</v>
      </c>
      <c r="G67" s="4" t="s">
        <v>34</v>
      </c>
      <c r="H67" s="4" t="s">
        <v>60</v>
      </c>
      <c r="I67" s="4" t="s">
        <v>10</v>
      </c>
    </row>
    <row r="68">
      <c r="A68" s="3" t="s">
        <v>185</v>
      </c>
      <c r="B68" s="23" t="s">
        <v>199</v>
      </c>
      <c r="C68" s="4"/>
      <c r="D68" s="7"/>
      <c r="E68" s="7"/>
      <c r="F68" s="4">
        <v>0.5</v>
      </c>
      <c r="G68" s="7"/>
      <c r="H68" s="7"/>
      <c r="I68" s="7">
        <f t="shared" ref="I68:I77" si="5">C68+D68+E68+F68+G68+H68</f>
        <v>0.5</v>
      </c>
    </row>
    <row r="69">
      <c r="A69" s="3" t="s">
        <v>187</v>
      </c>
      <c r="B69" s="23" t="s">
        <v>200</v>
      </c>
      <c r="C69" s="24"/>
      <c r="D69" s="25"/>
      <c r="E69" s="7"/>
      <c r="F69" s="4">
        <v>0.5</v>
      </c>
      <c r="G69" s="7"/>
      <c r="H69" s="7"/>
      <c r="I69" s="7">
        <f t="shared" si="5"/>
        <v>0.5</v>
      </c>
    </row>
    <row r="70">
      <c r="A70" s="3" t="s">
        <v>189</v>
      </c>
      <c r="B70" s="23" t="s">
        <v>201</v>
      </c>
      <c r="C70" s="24">
        <v>1.0</v>
      </c>
      <c r="D70" s="25"/>
      <c r="E70" s="7"/>
      <c r="F70" s="7"/>
      <c r="G70" s="7"/>
      <c r="H70" s="7"/>
      <c r="I70" s="7">
        <f t="shared" si="5"/>
        <v>1</v>
      </c>
    </row>
    <row r="71">
      <c r="A71" s="3" t="s">
        <v>191</v>
      </c>
      <c r="B71" s="23" t="s">
        <v>202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193</v>
      </c>
      <c r="B72" s="23" t="s">
        <v>203</v>
      </c>
      <c r="C72" s="24">
        <v>1.0</v>
      </c>
      <c r="D72" s="25"/>
      <c r="E72" s="7"/>
      <c r="F72" s="4"/>
      <c r="G72" s="7"/>
      <c r="H72" s="7"/>
      <c r="I72" s="7">
        <f t="shared" si="5"/>
        <v>1</v>
      </c>
    </row>
    <row r="73">
      <c r="A73" s="3" t="s">
        <v>195</v>
      </c>
      <c r="B73" s="23" t="s">
        <v>204</v>
      </c>
      <c r="C73" s="24"/>
      <c r="D73" s="28">
        <v>-2.0</v>
      </c>
      <c r="E73" s="7"/>
      <c r="F73" s="4"/>
      <c r="G73" s="4"/>
      <c r="H73" s="4"/>
      <c r="I73" s="7">
        <f t="shared" si="5"/>
        <v>-2</v>
      </c>
    </row>
    <row r="74">
      <c r="A74" s="3"/>
      <c r="B74" s="23" t="s">
        <v>205</v>
      </c>
      <c r="C74" s="24"/>
      <c r="D74" s="28"/>
      <c r="E74" s="7"/>
      <c r="F74" s="4"/>
      <c r="G74" s="4"/>
      <c r="H74" s="4"/>
      <c r="I74" s="7">
        <f t="shared" si="5"/>
        <v>0</v>
      </c>
    </row>
    <row r="75">
      <c r="A75" s="3"/>
      <c r="B75" s="23"/>
      <c r="C75" s="27"/>
      <c r="D75" s="28"/>
      <c r="E75" s="7"/>
      <c r="F75" s="4"/>
      <c r="G75" s="7"/>
      <c r="H75" s="4"/>
      <c r="I75" s="7">
        <f t="shared" si="5"/>
        <v>0</v>
      </c>
    </row>
    <row r="76">
      <c r="A76" s="3"/>
      <c r="B76" s="23"/>
      <c r="C76" s="25"/>
      <c r="D76" s="27"/>
      <c r="E76" s="7"/>
      <c r="F76" s="4"/>
      <c r="G76" s="4"/>
      <c r="H76" s="4"/>
      <c r="I76" s="7">
        <f t="shared" si="5"/>
        <v>0</v>
      </c>
    </row>
    <row r="77">
      <c r="A77" s="3"/>
      <c r="B77" s="3"/>
      <c r="C77" s="7"/>
      <c r="D77" s="7"/>
      <c r="E77" s="7"/>
      <c r="F77" s="4"/>
      <c r="G77" s="7"/>
      <c r="H77" s="7"/>
      <c r="I77" s="7">
        <f t="shared" si="5"/>
        <v>0</v>
      </c>
    </row>
    <row r="78">
      <c r="I78" s="13">
        <f t="array" ref="I78">(sum(I68:I77) / SUM(ABS(I68:I77)  )+1)  /2</f>
        <v>0.6666666667</v>
      </c>
    </row>
    <row r="80">
      <c r="A80" s="11" t="s">
        <v>0</v>
      </c>
      <c r="B80" s="14" t="s">
        <v>35</v>
      </c>
    </row>
    <row r="81">
      <c r="A81" s="3" t="s">
        <v>105</v>
      </c>
      <c r="B81" s="3" t="s">
        <v>131</v>
      </c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3" t="s">
        <v>185</v>
      </c>
      <c r="B82" s="3" t="s">
        <v>206</v>
      </c>
      <c r="C82" s="4"/>
      <c r="D82" s="7"/>
      <c r="E82" s="7"/>
      <c r="F82" s="4">
        <v>0.5</v>
      </c>
      <c r="G82" s="7"/>
      <c r="H82" s="7"/>
      <c r="I82" s="7">
        <f t="shared" ref="I82:I92" si="6">C82+D82+E82+F82+G82+H82</f>
        <v>0.5</v>
      </c>
    </row>
    <row r="83">
      <c r="A83" s="3" t="s">
        <v>187</v>
      </c>
      <c r="B83" s="3" t="s">
        <v>207</v>
      </c>
      <c r="C83" s="4"/>
      <c r="D83" s="7"/>
      <c r="E83" s="7"/>
      <c r="F83" s="4">
        <v>0.5</v>
      </c>
      <c r="G83" s="7"/>
      <c r="H83" s="7"/>
      <c r="I83" s="7">
        <f t="shared" si="6"/>
        <v>0.5</v>
      </c>
    </row>
    <row r="84">
      <c r="A84" s="3" t="s">
        <v>189</v>
      </c>
      <c r="B84" s="3" t="s">
        <v>208</v>
      </c>
      <c r="C84" s="4">
        <v>1.0</v>
      </c>
      <c r="D84" s="7"/>
      <c r="E84" s="7"/>
      <c r="F84" s="7"/>
      <c r="G84" s="7"/>
      <c r="H84" s="7"/>
      <c r="I84" s="7">
        <f t="shared" si="6"/>
        <v>1</v>
      </c>
    </row>
    <row r="85">
      <c r="A85" s="3" t="s">
        <v>191</v>
      </c>
      <c r="B85" s="3" t="s">
        <v>209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3" t="s">
        <v>193</v>
      </c>
      <c r="B86" s="3" t="s">
        <v>210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3" t="s">
        <v>195</v>
      </c>
      <c r="B87" s="3" t="s">
        <v>211</v>
      </c>
      <c r="C87" s="4">
        <v>1.0</v>
      </c>
      <c r="D87" s="7"/>
      <c r="E87" s="7"/>
      <c r="F87" s="7"/>
      <c r="G87" s="4"/>
      <c r="H87" s="4"/>
      <c r="I87" s="7">
        <f t="shared" si="6"/>
        <v>1</v>
      </c>
    </row>
    <row r="88">
      <c r="A88" s="3"/>
      <c r="B88" s="3" t="s">
        <v>212</v>
      </c>
      <c r="C88" s="4">
        <v>1.0</v>
      </c>
      <c r="D88" s="4"/>
      <c r="E88" s="7"/>
      <c r="F88" s="4"/>
      <c r="G88" s="4"/>
      <c r="H88" s="4"/>
      <c r="I88" s="7">
        <f t="shared" si="6"/>
        <v>1</v>
      </c>
    </row>
    <row r="89">
      <c r="A89" s="3"/>
      <c r="B89" s="3" t="s">
        <v>213</v>
      </c>
      <c r="C89" s="4">
        <v>1.0</v>
      </c>
      <c r="D89" s="7"/>
      <c r="E89" s="7"/>
      <c r="F89" s="4"/>
      <c r="G89" s="7"/>
      <c r="H89" s="4"/>
      <c r="I89" s="7">
        <f t="shared" si="6"/>
        <v>1</v>
      </c>
    </row>
    <row r="90">
      <c r="A90" s="3"/>
      <c r="B90" s="3" t="s">
        <v>214</v>
      </c>
      <c r="C90" s="7"/>
      <c r="D90" s="4">
        <v>-1.0</v>
      </c>
      <c r="E90" s="7"/>
      <c r="F90" s="4"/>
      <c r="G90" s="4"/>
      <c r="H90" s="4"/>
      <c r="I90" s="7">
        <f t="shared" si="6"/>
        <v>-1</v>
      </c>
    </row>
    <row r="91">
      <c r="A91" s="3"/>
      <c r="B91" s="3" t="s">
        <v>215</v>
      </c>
      <c r="C91" s="7"/>
      <c r="D91" s="4"/>
      <c r="E91" s="7"/>
      <c r="F91" s="4"/>
      <c r="G91" s="7"/>
      <c r="H91" s="4">
        <v>-1.0</v>
      </c>
      <c r="I91" s="7">
        <f t="shared" si="6"/>
        <v>-1</v>
      </c>
    </row>
    <row r="92">
      <c r="B92" s="3"/>
      <c r="C92" s="7"/>
      <c r="D92" s="7"/>
      <c r="E92" s="7"/>
      <c r="F92" s="4"/>
      <c r="G92" s="7"/>
      <c r="H92" s="4"/>
      <c r="I92" s="7">
        <f t="shared" si="6"/>
        <v>0</v>
      </c>
    </row>
    <row r="93">
      <c r="I93" s="13">
        <f t="array" ref="I93">(sum(I82:I92) / SUM(ABS(I82:I92)  )+1)  /2</f>
        <v>0.7777777778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32.13"/>
    <col customWidth="1" min="3" max="3" width="24.38"/>
    <col customWidth="1" min="4" max="4" width="23.5"/>
    <col customWidth="1" min="5" max="5" width="27.0"/>
    <col customWidth="1" min="6" max="6" width="25.5"/>
    <col customWidth="1" min="7" max="7" width="24.0"/>
  </cols>
  <sheetData>
    <row r="1">
      <c r="A1" s="11"/>
      <c r="B1" s="12" t="s">
        <v>29</v>
      </c>
    </row>
    <row r="2">
      <c r="A2" s="3" t="s">
        <v>216</v>
      </c>
      <c r="B2" s="3" t="s">
        <v>36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37</v>
      </c>
      <c r="B3" s="3" t="s">
        <v>37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3" t="s">
        <v>217</v>
      </c>
      <c r="B4" s="3" t="s">
        <v>39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19</v>
      </c>
      <c r="B5" s="3" t="s">
        <v>41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183</v>
      </c>
      <c r="B6" s="3" t="s">
        <v>55</v>
      </c>
      <c r="C6" s="4"/>
      <c r="D6" s="7"/>
      <c r="E6" s="7"/>
      <c r="F6" s="4">
        <v>0.5</v>
      </c>
      <c r="G6" s="7"/>
      <c r="H6" s="7">
        <f t="shared" si="1"/>
        <v>0.5</v>
      </c>
    </row>
    <row r="7">
      <c r="A7" s="3" t="s">
        <v>16</v>
      </c>
      <c r="B7" s="3" t="s">
        <v>218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43</v>
      </c>
      <c r="B8" s="3" t="s">
        <v>44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3" t="s">
        <v>44</v>
      </c>
      <c r="B9" s="3" t="s">
        <v>43</v>
      </c>
      <c r="C9" s="4">
        <v>1.0</v>
      </c>
      <c r="D9" s="7"/>
      <c r="E9" s="7"/>
      <c r="F9" s="4"/>
      <c r="G9" s="4"/>
      <c r="H9" s="7">
        <f t="shared" si="1"/>
        <v>1</v>
      </c>
    </row>
    <row r="10">
      <c r="A10" s="3" t="s">
        <v>219</v>
      </c>
      <c r="B10" s="3" t="s">
        <v>46</v>
      </c>
      <c r="C10" s="4"/>
      <c r="D10" s="7"/>
      <c r="E10" s="7"/>
      <c r="F10" s="4">
        <v>0.5</v>
      </c>
      <c r="G10" s="7"/>
      <c r="H10" s="7">
        <f t="shared" si="1"/>
        <v>0.5</v>
      </c>
    </row>
    <row r="11">
      <c r="A11" s="3" t="s">
        <v>42</v>
      </c>
      <c r="B11" s="3" t="s">
        <v>100</v>
      </c>
      <c r="C11" s="4"/>
      <c r="D11" s="7"/>
      <c r="E11" s="7"/>
      <c r="F11" s="4">
        <v>0.5</v>
      </c>
      <c r="G11" s="4"/>
      <c r="H11" s="7">
        <f t="shared" si="1"/>
        <v>0.5</v>
      </c>
    </row>
    <row r="12">
      <c r="A12" s="3"/>
      <c r="B12" s="3" t="s">
        <v>22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3"/>
      <c r="B13" s="3" t="s">
        <v>49</v>
      </c>
      <c r="C13" s="7"/>
      <c r="D13" s="7"/>
      <c r="E13" s="7"/>
      <c r="F13" s="4">
        <v>0.5</v>
      </c>
      <c r="G13" s="4"/>
      <c r="H13" s="7">
        <f t="shared" si="1"/>
        <v>0.5</v>
      </c>
    </row>
    <row r="14">
      <c r="A14" s="3"/>
      <c r="B14" s="3"/>
      <c r="C14" s="7"/>
      <c r="D14" s="7"/>
      <c r="E14" s="7"/>
      <c r="F14" s="4"/>
      <c r="G14" s="7"/>
      <c r="H14" s="7">
        <f t="shared" si="1"/>
        <v>0</v>
      </c>
    </row>
    <row r="15">
      <c r="H15" s="13">
        <f t="array" ref="H15">(sum(H3:H14) / SUM(ABS(H3:H14)  )+1)  /2</f>
        <v>1</v>
      </c>
    </row>
    <row r="16">
      <c r="A16" s="11" t="s">
        <v>0</v>
      </c>
      <c r="B16" s="2" t="s">
        <v>1</v>
      </c>
    </row>
    <row r="17">
      <c r="A17" s="3" t="s">
        <v>216</v>
      </c>
      <c r="B17" s="3" t="s">
        <v>50</v>
      </c>
      <c r="C17" s="4" t="s">
        <v>30</v>
      </c>
      <c r="D17" s="4" t="s">
        <v>31</v>
      </c>
      <c r="E17" s="4" t="s">
        <v>32</v>
      </c>
      <c r="F17" s="4" t="s">
        <v>8</v>
      </c>
      <c r="G17" s="4" t="s">
        <v>9</v>
      </c>
      <c r="H17" s="4" t="s">
        <v>10</v>
      </c>
    </row>
    <row r="18">
      <c r="A18" s="3" t="s">
        <v>37</v>
      </c>
      <c r="B18" s="3" t="s">
        <v>51</v>
      </c>
      <c r="C18" s="4">
        <v>1.0</v>
      </c>
      <c r="D18" s="7"/>
      <c r="E18" s="7"/>
      <c r="F18" s="7"/>
      <c r="G18" s="4"/>
      <c r="H18" s="7">
        <f t="shared" ref="H18:H28" si="2">C18+D18+E18+F18+G18</f>
        <v>1</v>
      </c>
    </row>
    <row r="19">
      <c r="A19" s="3" t="s">
        <v>217</v>
      </c>
      <c r="B19" s="3" t="s">
        <v>52</v>
      </c>
      <c r="C19" s="4">
        <v>1.0</v>
      </c>
      <c r="D19" s="7"/>
      <c r="E19" s="7"/>
      <c r="F19" s="7"/>
      <c r="G19" s="4"/>
      <c r="H19" s="7">
        <f t="shared" si="2"/>
        <v>1</v>
      </c>
    </row>
    <row r="20">
      <c r="A20" s="3" t="s">
        <v>19</v>
      </c>
      <c r="B20" s="3" t="s">
        <v>19</v>
      </c>
      <c r="C20" s="4">
        <v>1.0</v>
      </c>
      <c r="D20" s="7"/>
      <c r="E20" s="7"/>
      <c r="F20" s="7"/>
      <c r="G20" s="7"/>
      <c r="H20" s="7">
        <f t="shared" si="2"/>
        <v>1</v>
      </c>
    </row>
    <row r="21">
      <c r="A21" s="3" t="s">
        <v>183</v>
      </c>
      <c r="B21" s="3" t="s">
        <v>16</v>
      </c>
      <c r="C21" s="4">
        <v>1.0</v>
      </c>
      <c r="D21" s="7"/>
      <c r="E21" s="7"/>
      <c r="F21" s="7"/>
      <c r="G21" s="7"/>
      <c r="H21" s="7">
        <f t="shared" si="2"/>
        <v>1</v>
      </c>
    </row>
    <row r="22">
      <c r="A22" s="3" t="s">
        <v>16</v>
      </c>
      <c r="B22" s="3" t="s">
        <v>43</v>
      </c>
      <c r="C22" s="4">
        <v>1.0</v>
      </c>
      <c r="D22" s="7"/>
      <c r="E22" s="7"/>
      <c r="F22" s="7"/>
      <c r="G22" s="4"/>
      <c r="H22" s="7">
        <f t="shared" si="2"/>
        <v>1</v>
      </c>
    </row>
    <row r="23">
      <c r="A23" s="3" t="s">
        <v>43</v>
      </c>
      <c r="B23" s="3" t="s">
        <v>44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3" t="s">
        <v>44</v>
      </c>
      <c r="B24" s="3" t="s">
        <v>42</v>
      </c>
      <c r="C24" s="4">
        <v>1.0</v>
      </c>
      <c r="D24" s="7"/>
      <c r="E24" s="7"/>
      <c r="F24" s="4"/>
      <c r="G24" s="7"/>
      <c r="H24" s="7">
        <f t="shared" si="2"/>
        <v>1</v>
      </c>
    </row>
    <row r="25">
      <c r="A25" s="3" t="s">
        <v>219</v>
      </c>
      <c r="B25" s="3" t="s">
        <v>46</v>
      </c>
      <c r="C25" s="4"/>
      <c r="D25" s="7"/>
      <c r="E25" s="7"/>
      <c r="F25" s="4">
        <v>0.5</v>
      </c>
      <c r="G25" s="4"/>
      <c r="H25" s="7">
        <f t="shared" si="2"/>
        <v>0.5</v>
      </c>
    </row>
    <row r="26">
      <c r="A26" s="3" t="s">
        <v>42</v>
      </c>
      <c r="B26" s="3" t="s">
        <v>54</v>
      </c>
      <c r="C26" s="7"/>
      <c r="D26" s="7"/>
      <c r="E26" s="4"/>
      <c r="F26" s="4">
        <v>0.5</v>
      </c>
      <c r="G26" s="4"/>
      <c r="H26" s="7">
        <f t="shared" si="2"/>
        <v>0.5</v>
      </c>
    </row>
    <row r="27">
      <c r="A27" s="3"/>
      <c r="B27" s="3" t="s">
        <v>17</v>
      </c>
      <c r="C27" s="4"/>
      <c r="D27" s="7"/>
      <c r="E27" s="7"/>
      <c r="F27" s="4">
        <v>0.5</v>
      </c>
      <c r="G27" s="4"/>
      <c r="H27" s="7">
        <f t="shared" si="2"/>
        <v>0.5</v>
      </c>
    </row>
    <row r="28">
      <c r="A28" s="3"/>
      <c r="B28" s="3"/>
      <c r="C28" s="4"/>
      <c r="D28" s="7"/>
      <c r="E28" s="7"/>
      <c r="F28" s="4"/>
      <c r="G28" s="4"/>
      <c r="H28" s="7">
        <f t="shared" si="2"/>
        <v>0</v>
      </c>
    </row>
    <row r="29">
      <c r="A29" s="3"/>
      <c r="B29" s="17"/>
      <c r="C29" s="18"/>
      <c r="D29" s="18"/>
      <c r="E29" s="18"/>
      <c r="F29" s="19"/>
      <c r="G29" s="18"/>
      <c r="H29" s="13">
        <f t="array" ref="H29">(sum(H18:H28) / SUM(ABS(H18:H28)  )+1)  /2</f>
        <v>1</v>
      </c>
    </row>
    <row r="31">
      <c r="A31" s="11" t="s">
        <v>0</v>
      </c>
      <c r="B31" s="14" t="s">
        <v>35</v>
      </c>
    </row>
    <row r="32">
      <c r="A32" s="3" t="s">
        <v>216</v>
      </c>
      <c r="B32" s="3" t="s">
        <v>36</v>
      </c>
      <c r="C32" s="4" t="s">
        <v>30</v>
      </c>
      <c r="D32" s="4" t="s">
        <v>31</v>
      </c>
      <c r="E32" s="4" t="s">
        <v>32</v>
      </c>
      <c r="F32" s="4" t="s">
        <v>8</v>
      </c>
      <c r="G32" s="4" t="s">
        <v>9</v>
      </c>
      <c r="H32" s="4" t="s">
        <v>10</v>
      </c>
    </row>
    <row r="33">
      <c r="A33" s="3" t="s">
        <v>37</v>
      </c>
      <c r="B33" s="3" t="s">
        <v>51</v>
      </c>
      <c r="C33" s="4">
        <v>1.0</v>
      </c>
      <c r="D33" s="7"/>
      <c r="E33" s="7"/>
      <c r="F33" s="7"/>
      <c r="G33" s="7"/>
      <c r="H33" s="7">
        <f t="shared" ref="H33:H45" si="3">C33+D33+E33+F33+G33</f>
        <v>1</v>
      </c>
    </row>
    <row r="34">
      <c r="A34" s="3" t="s">
        <v>217</v>
      </c>
      <c r="B34" s="3" t="s">
        <v>39</v>
      </c>
      <c r="C34" s="4">
        <v>1.0</v>
      </c>
      <c r="D34" s="7"/>
      <c r="E34" s="7"/>
      <c r="F34" s="7"/>
      <c r="G34" s="7"/>
      <c r="H34" s="7">
        <f t="shared" si="3"/>
        <v>1</v>
      </c>
    </row>
    <row r="35">
      <c r="A35" s="3" t="s">
        <v>19</v>
      </c>
      <c r="B35" s="3" t="s">
        <v>41</v>
      </c>
      <c r="C35" s="4">
        <v>1.0</v>
      </c>
      <c r="D35" s="7"/>
      <c r="E35" s="7"/>
      <c r="F35" s="7"/>
      <c r="G35" s="7"/>
      <c r="H35" s="7">
        <f t="shared" si="3"/>
        <v>1</v>
      </c>
    </row>
    <row r="36">
      <c r="A36" s="3" t="s">
        <v>183</v>
      </c>
      <c r="B36" s="3" t="s">
        <v>16</v>
      </c>
      <c r="C36" s="4">
        <v>1.0</v>
      </c>
      <c r="D36" s="7"/>
      <c r="E36" s="7"/>
      <c r="F36" s="4"/>
      <c r="G36" s="7"/>
      <c r="H36" s="7">
        <f t="shared" si="3"/>
        <v>1</v>
      </c>
    </row>
    <row r="37">
      <c r="A37" s="3" t="s">
        <v>16</v>
      </c>
      <c r="B37" s="3" t="s">
        <v>55</v>
      </c>
      <c r="C37" s="7"/>
      <c r="D37" s="7"/>
      <c r="E37" s="7"/>
      <c r="F37" s="4">
        <v>0.5</v>
      </c>
      <c r="G37" s="4"/>
      <c r="H37" s="7">
        <f t="shared" si="3"/>
        <v>0.5</v>
      </c>
    </row>
    <row r="38">
      <c r="A38" s="3" t="s">
        <v>43</v>
      </c>
      <c r="B38" s="3" t="s">
        <v>43</v>
      </c>
      <c r="C38" s="4">
        <v>1.0</v>
      </c>
      <c r="D38" s="7"/>
      <c r="E38" s="7"/>
      <c r="F38" s="4"/>
      <c r="G38" s="4"/>
      <c r="H38" s="7">
        <f t="shared" si="3"/>
        <v>1</v>
      </c>
    </row>
    <row r="39">
      <c r="A39" s="3" t="s">
        <v>44</v>
      </c>
      <c r="B39" s="3" t="s">
        <v>44</v>
      </c>
      <c r="C39" s="4">
        <v>1.0</v>
      </c>
      <c r="D39" s="7"/>
      <c r="E39" s="7"/>
      <c r="F39" s="4"/>
      <c r="G39" s="7"/>
      <c r="H39" s="7">
        <f t="shared" si="3"/>
        <v>1</v>
      </c>
    </row>
    <row r="40">
      <c r="A40" s="3" t="s">
        <v>219</v>
      </c>
      <c r="B40" s="3" t="s">
        <v>42</v>
      </c>
      <c r="C40" s="4">
        <v>1.0</v>
      </c>
      <c r="D40" s="7"/>
      <c r="E40" s="7"/>
      <c r="F40" s="4"/>
      <c r="G40" s="7"/>
      <c r="H40" s="7">
        <f t="shared" si="3"/>
        <v>1</v>
      </c>
    </row>
    <row r="41">
      <c r="A41" s="3" t="s">
        <v>42</v>
      </c>
      <c r="B41" s="3" t="s">
        <v>46</v>
      </c>
      <c r="C41" s="4"/>
      <c r="D41" s="7"/>
      <c r="E41" s="7"/>
      <c r="F41" s="4">
        <v>0.5</v>
      </c>
      <c r="G41" s="4"/>
      <c r="H41" s="7">
        <f t="shared" si="3"/>
        <v>0.5</v>
      </c>
    </row>
    <row r="42">
      <c r="A42" s="3"/>
      <c r="B42" s="3" t="s">
        <v>22</v>
      </c>
      <c r="C42" s="7"/>
      <c r="D42" s="7"/>
      <c r="E42" s="7"/>
      <c r="F42" s="4">
        <v>0.5</v>
      </c>
      <c r="G42" s="4"/>
      <c r="H42" s="7">
        <f t="shared" si="3"/>
        <v>0.5</v>
      </c>
    </row>
    <row r="43">
      <c r="A43" s="3"/>
      <c r="B43" s="3" t="s">
        <v>49</v>
      </c>
      <c r="C43" s="7"/>
      <c r="D43" s="7"/>
      <c r="E43" s="7"/>
      <c r="F43" s="4">
        <v>0.5</v>
      </c>
      <c r="G43" s="7"/>
      <c r="H43" s="7">
        <f t="shared" si="3"/>
        <v>0.5</v>
      </c>
    </row>
    <row r="44">
      <c r="B44" s="3"/>
      <c r="C44" s="7"/>
      <c r="D44" s="7"/>
      <c r="E44" s="7"/>
      <c r="F44" s="7"/>
      <c r="G44" s="4"/>
      <c r="H44" s="7">
        <f t="shared" si="3"/>
        <v>0</v>
      </c>
    </row>
    <row r="45">
      <c r="B45" s="3"/>
      <c r="C45" s="7"/>
      <c r="D45" s="7"/>
      <c r="E45" s="7"/>
      <c r="F45" s="7"/>
      <c r="G45" s="4"/>
      <c r="H45" s="7">
        <f t="shared" si="3"/>
        <v>0</v>
      </c>
    </row>
    <row r="46">
      <c r="C46" s="11" t="s">
        <v>56</v>
      </c>
      <c r="D46" s="11" t="s">
        <v>57</v>
      </c>
      <c r="H46" s="13">
        <f t="array" ref="H46">(sum(H33:H45) / SUM(ABS(H33:H45)  )+1)  /2</f>
        <v>1</v>
      </c>
    </row>
    <row r="47">
      <c r="C47" s="11" t="s">
        <v>144</v>
      </c>
      <c r="D47" s="11" t="s">
        <v>103</v>
      </c>
    </row>
    <row r="48">
      <c r="D48" s="11" t="s">
        <v>104</v>
      </c>
    </row>
    <row r="50">
      <c r="A50" s="20" t="s">
        <v>58</v>
      </c>
    </row>
    <row r="51">
      <c r="A51" s="11" t="s">
        <v>0</v>
      </c>
      <c r="B51" s="12" t="s">
        <v>29</v>
      </c>
    </row>
    <row r="52">
      <c r="A52" s="3" t="s">
        <v>105</v>
      </c>
      <c r="B52" s="3" t="s">
        <v>106</v>
      </c>
      <c r="C52" s="4" t="s">
        <v>30</v>
      </c>
      <c r="D52" s="4" t="s">
        <v>59</v>
      </c>
      <c r="E52" s="4" t="s">
        <v>32</v>
      </c>
      <c r="F52" s="4" t="s">
        <v>33</v>
      </c>
      <c r="G52" s="4" t="s">
        <v>34</v>
      </c>
      <c r="H52" s="4" t="s">
        <v>60</v>
      </c>
      <c r="I52" s="4" t="s">
        <v>10</v>
      </c>
    </row>
    <row r="53">
      <c r="A53" s="3" t="s">
        <v>220</v>
      </c>
      <c r="B53" s="3" t="s">
        <v>221</v>
      </c>
      <c r="C53" s="4">
        <v>1.0</v>
      </c>
      <c r="D53" s="7"/>
      <c r="E53" s="7"/>
      <c r="F53" s="7"/>
      <c r="G53" s="7"/>
      <c r="H53" s="7"/>
      <c r="I53" s="7">
        <f t="shared" ref="I53:I62" si="4">C53+D53+E53+F53+G53+H53</f>
        <v>1</v>
      </c>
    </row>
    <row r="54">
      <c r="A54" s="3" t="s">
        <v>222</v>
      </c>
      <c r="B54" s="3" t="s">
        <v>223</v>
      </c>
      <c r="C54" s="4"/>
      <c r="D54" s="7"/>
      <c r="E54" s="7"/>
      <c r="F54" s="4">
        <v>0.5</v>
      </c>
      <c r="G54" s="7"/>
      <c r="H54" s="7"/>
      <c r="I54" s="7">
        <f t="shared" si="4"/>
        <v>0.5</v>
      </c>
    </row>
    <row r="55">
      <c r="A55" s="3" t="s">
        <v>224</v>
      </c>
      <c r="B55" s="3" t="s">
        <v>225</v>
      </c>
      <c r="C55" s="4">
        <v>1.0</v>
      </c>
      <c r="D55" s="7"/>
      <c r="E55" s="7"/>
      <c r="F55" s="7"/>
      <c r="G55" s="7"/>
      <c r="H55" s="7"/>
      <c r="I55" s="7">
        <f t="shared" si="4"/>
        <v>1</v>
      </c>
    </row>
    <row r="56">
      <c r="A56" s="3" t="s">
        <v>226</v>
      </c>
      <c r="B56" s="3" t="s">
        <v>227</v>
      </c>
      <c r="C56" s="4">
        <v>1.0</v>
      </c>
      <c r="D56" s="7"/>
      <c r="E56" s="7"/>
      <c r="F56" s="4"/>
      <c r="G56" s="7"/>
      <c r="H56" s="7"/>
      <c r="I56" s="7">
        <f t="shared" si="4"/>
        <v>1</v>
      </c>
    </row>
    <row r="57">
      <c r="A57" s="3" t="s">
        <v>228</v>
      </c>
      <c r="B57" s="3" t="s">
        <v>229</v>
      </c>
      <c r="C57" s="4">
        <v>1.0</v>
      </c>
      <c r="D57" s="7"/>
      <c r="E57" s="7"/>
      <c r="F57" s="7"/>
      <c r="G57" s="7"/>
      <c r="H57" s="7"/>
      <c r="I57" s="7">
        <f t="shared" si="4"/>
        <v>1</v>
      </c>
    </row>
    <row r="58">
      <c r="A58" s="3" t="s">
        <v>230</v>
      </c>
      <c r="B58" s="3" t="s">
        <v>231</v>
      </c>
      <c r="C58" s="4">
        <v>1.0</v>
      </c>
      <c r="D58" s="7"/>
      <c r="E58" s="7"/>
      <c r="F58" s="4"/>
      <c r="G58" s="4"/>
      <c r="H58" s="4"/>
      <c r="I58" s="7">
        <f t="shared" si="4"/>
        <v>1</v>
      </c>
    </row>
    <row r="59">
      <c r="A59" s="3" t="s">
        <v>232</v>
      </c>
      <c r="B59" s="3" t="s">
        <v>233</v>
      </c>
      <c r="C59" s="7"/>
      <c r="D59" s="4">
        <v>-3.0</v>
      </c>
      <c r="E59" s="7"/>
      <c r="F59" s="4"/>
      <c r="G59" s="4"/>
      <c r="H59" s="4"/>
      <c r="I59" s="7">
        <f t="shared" si="4"/>
        <v>-3</v>
      </c>
    </row>
    <row r="60">
      <c r="A60" s="3" t="s">
        <v>234</v>
      </c>
      <c r="B60" s="3" t="s">
        <v>235</v>
      </c>
      <c r="C60" s="7"/>
      <c r="D60" s="7"/>
      <c r="E60" s="7"/>
      <c r="F60" s="4"/>
      <c r="G60" s="7"/>
      <c r="H60" s="4">
        <v>-0.5</v>
      </c>
      <c r="I60" s="7">
        <f t="shared" si="4"/>
        <v>-0.5</v>
      </c>
    </row>
    <row r="61">
      <c r="A61" s="3" t="s">
        <v>236</v>
      </c>
      <c r="B61" s="3"/>
      <c r="C61" s="7"/>
      <c r="D61" s="7"/>
      <c r="E61" s="7"/>
      <c r="F61" s="4"/>
      <c r="G61" s="4"/>
      <c r="H61" s="4"/>
      <c r="I61" s="7">
        <f t="shared" si="4"/>
        <v>0</v>
      </c>
    </row>
    <row r="62">
      <c r="A62" s="3"/>
      <c r="B62" s="3"/>
      <c r="C62" s="7"/>
      <c r="D62" s="7"/>
      <c r="E62" s="7"/>
      <c r="F62" s="4"/>
      <c r="G62" s="7"/>
      <c r="H62" s="7"/>
      <c r="I62" s="7">
        <f t="shared" si="4"/>
        <v>0</v>
      </c>
    </row>
    <row r="63">
      <c r="I63" s="13">
        <f t="array" ref="I63">(sum(I53:I62) / SUM(ABS(I53:I62)  )+1)  /2</f>
        <v>0.6111111111</v>
      </c>
    </row>
    <row r="65">
      <c r="A65" s="11" t="s">
        <v>0</v>
      </c>
      <c r="B65" s="2" t="s">
        <v>1</v>
      </c>
    </row>
    <row r="66">
      <c r="A66" s="3" t="s">
        <v>105</v>
      </c>
      <c r="B66" s="3" t="s">
        <v>122</v>
      </c>
      <c r="C66" s="4" t="s">
        <v>30</v>
      </c>
      <c r="D66" s="4" t="s">
        <v>59</v>
      </c>
      <c r="E66" s="4" t="s">
        <v>32</v>
      </c>
      <c r="F66" s="4" t="s">
        <v>33</v>
      </c>
      <c r="G66" s="4" t="s">
        <v>34</v>
      </c>
      <c r="H66" s="4" t="s">
        <v>60</v>
      </c>
      <c r="I66" s="4" t="s">
        <v>10</v>
      </c>
    </row>
    <row r="67">
      <c r="A67" s="3" t="s">
        <v>220</v>
      </c>
      <c r="B67" s="23" t="s">
        <v>237</v>
      </c>
      <c r="C67" s="4">
        <v>1.0</v>
      </c>
      <c r="D67" s="7"/>
      <c r="E67" s="7"/>
      <c r="F67" s="7"/>
      <c r="G67" s="7"/>
      <c r="H67" s="7"/>
      <c r="I67" s="7">
        <f t="shared" ref="I67:I76" si="5">C67+D67+E67+F67+G67+H67</f>
        <v>1</v>
      </c>
    </row>
    <row r="68">
      <c r="A68" s="3" t="s">
        <v>222</v>
      </c>
      <c r="B68" s="23" t="s">
        <v>238</v>
      </c>
      <c r="C68" s="24">
        <v>1.0</v>
      </c>
      <c r="D68" s="25"/>
      <c r="E68" s="7"/>
      <c r="F68" s="7"/>
      <c r="G68" s="7"/>
      <c r="H68" s="7"/>
      <c r="I68" s="7">
        <f t="shared" si="5"/>
        <v>1</v>
      </c>
    </row>
    <row r="69">
      <c r="A69" s="3" t="s">
        <v>224</v>
      </c>
      <c r="B69" s="23" t="s">
        <v>125</v>
      </c>
      <c r="C69" s="24">
        <v>1.0</v>
      </c>
      <c r="D69" s="25"/>
      <c r="E69" s="7"/>
      <c r="F69" s="7"/>
      <c r="G69" s="7"/>
      <c r="H69" s="7"/>
      <c r="I69" s="7">
        <f t="shared" si="5"/>
        <v>1</v>
      </c>
    </row>
    <row r="70">
      <c r="A70" s="3" t="s">
        <v>226</v>
      </c>
      <c r="B70" s="23" t="s">
        <v>239</v>
      </c>
      <c r="C70" s="24">
        <v>1.0</v>
      </c>
      <c r="D70" s="25"/>
      <c r="E70" s="7"/>
      <c r="F70" s="4"/>
      <c r="G70" s="7"/>
      <c r="H70" s="7"/>
      <c r="I70" s="7">
        <f t="shared" si="5"/>
        <v>1</v>
      </c>
    </row>
    <row r="71">
      <c r="A71" s="3" t="s">
        <v>228</v>
      </c>
      <c r="B71" s="23" t="s">
        <v>240</v>
      </c>
      <c r="C71" s="24">
        <v>1.0</v>
      </c>
      <c r="D71" s="25"/>
      <c r="E71" s="7"/>
      <c r="F71" s="4"/>
      <c r="G71" s="7"/>
      <c r="H71" s="7"/>
      <c r="I71" s="7">
        <f t="shared" si="5"/>
        <v>1</v>
      </c>
    </row>
    <row r="72">
      <c r="A72" s="3" t="s">
        <v>230</v>
      </c>
      <c r="B72" s="23" t="s">
        <v>241</v>
      </c>
      <c r="C72" s="24">
        <v>1.0</v>
      </c>
      <c r="D72" s="25"/>
      <c r="E72" s="7"/>
      <c r="F72" s="4"/>
      <c r="G72" s="4"/>
      <c r="H72" s="4"/>
      <c r="I72" s="7">
        <f t="shared" si="5"/>
        <v>1</v>
      </c>
    </row>
    <row r="73">
      <c r="A73" s="3" t="s">
        <v>232</v>
      </c>
      <c r="B73" s="23" t="s">
        <v>233</v>
      </c>
      <c r="C73" s="24"/>
      <c r="D73" s="28">
        <v>-3.0</v>
      </c>
      <c r="E73" s="7"/>
      <c r="F73" s="4"/>
      <c r="G73" s="4"/>
      <c r="H73" s="4"/>
      <c r="I73" s="7">
        <f t="shared" si="5"/>
        <v>-3</v>
      </c>
    </row>
    <row r="74">
      <c r="A74" s="3" t="s">
        <v>234</v>
      </c>
      <c r="B74" s="23" t="s">
        <v>235</v>
      </c>
      <c r="C74" s="27"/>
      <c r="D74" s="28"/>
      <c r="E74" s="7"/>
      <c r="F74" s="4"/>
      <c r="G74" s="7"/>
      <c r="H74" s="4">
        <v>-0.5</v>
      </c>
      <c r="I74" s="7">
        <f t="shared" si="5"/>
        <v>-0.5</v>
      </c>
    </row>
    <row r="75">
      <c r="A75" s="3" t="s">
        <v>236</v>
      </c>
      <c r="B75" s="23"/>
      <c r="C75" s="25"/>
      <c r="D75" s="27"/>
      <c r="E75" s="7"/>
      <c r="F75" s="4"/>
      <c r="G75" s="4"/>
      <c r="H75" s="4"/>
      <c r="I75" s="7">
        <f t="shared" si="5"/>
        <v>0</v>
      </c>
    </row>
    <row r="76">
      <c r="A76" s="3"/>
      <c r="B76" s="3"/>
      <c r="C76" s="7"/>
      <c r="D76" s="7"/>
      <c r="E76" s="7"/>
      <c r="F76" s="4"/>
      <c r="G76" s="7"/>
      <c r="H76" s="7"/>
      <c r="I76" s="7">
        <f t="shared" si="5"/>
        <v>0</v>
      </c>
    </row>
    <row r="77">
      <c r="I77" s="13">
        <f t="array" ref="I77">(sum(I67:I76) / SUM(ABS(I67:I76)  )+1)  /2</f>
        <v>0.6315789474</v>
      </c>
    </row>
    <row r="79">
      <c r="A79" s="11" t="s">
        <v>0</v>
      </c>
      <c r="B79" s="14" t="s">
        <v>35</v>
      </c>
    </row>
    <row r="80">
      <c r="A80" s="3" t="s">
        <v>105</v>
      </c>
      <c r="B80" s="3" t="s">
        <v>131</v>
      </c>
      <c r="C80" s="4" t="s">
        <v>30</v>
      </c>
      <c r="D80" s="4" t="s">
        <v>59</v>
      </c>
      <c r="E80" s="4" t="s">
        <v>32</v>
      </c>
      <c r="F80" s="4" t="s">
        <v>33</v>
      </c>
      <c r="G80" s="4" t="s">
        <v>34</v>
      </c>
      <c r="H80" s="4" t="s">
        <v>60</v>
      </c>
      <c r="I80" s="4" t="s">
        <v>10</v>
      </c>
    </row>
    <row r="81">
      <c r="A81" s="3" t="s">
        <v>220</v>
      </c>
      <c r="B81" s="3" t="s">
        <v>242</v>
      </c>
      <c r="C81" s="4">
        <v>1.0</v>
      </c>
      <c r="D81" s="7"/>
      <c r="E81" s="7"/>
      <c r="F81" s="7"/>
      <c r="G81" s="7"/>
      <c r="H81" s="7"/>
      <c r="I81" s="7">
        <f t="shared" ref="I81:I91" si="6">C81+D81+E81+F81+G81+H81</f>
        <v>1</v>
      </c>
    </row>
    <row r="82">
      <c r="A82" s="3" t="s">
        <v>222</v>
      </c>
      <c r="B82" s="3" t="s">
        <v>243</v>
      </c>
      <c r="C82" s="4"/>
      <c r="D82" s="7"/>
      <c r="E82" s="7"/>
      <c r="F82" s="4">
        <v>0.5</v>
      </c>
      <c r="G82" s="7"/>
      <c r="H82" s="7"/>
      <c r="I82" s="7">
        <f t="shared" si="6"/>
        <v>0.5</v>
      </c>
    </row>
    <row r="83">
      <c r="A83" s="3" t="s">
        <v>224</v>
      </c>
      <c r="B83" s="3" t="s">
        <v>244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3" t="s">
        <v>226</v>
      </c>
      <c r="B84" s="3" t="s">
        <v>245</v>
      </c>
      <c r="C84" s="4">
        <v>1.0</v>
      </c>
      <c r="D84" s="7"/>
      <c r="E84" s="7"/>
      <c r="F84" s="4"/>
      <c r="G84" s="7"/>
      <c r="H84" s="7"/>
      <c r="I84" s="7">
        <f t="shared" si="6"/>
        <v>1</v>
      </c>
    </row>
    <row r="85">
      <c r="A85" s="3" t="s">
        <v>228</v>
      </c>
      <c r="B85" s="3" t="s">
        <v>246</v>
      </c>
      <c r="C85" s="4">
        <v>1.0</v>
      </c>
      <c r="D85" s="7"/>
      <c r="E85" s="7"/>
      <c r="F85" s="7"/>
      <c r="G85" s="7"/>
      <c r="H85" s="7"/>
      <c r="I85" s="7">
        <f t="shared" si="6"/>
        <v>1</v>
      </c>
    </row>
    <row r="86">
      <c r="A86" s="3" t="s">
        <v>230</v>
      </c>
      <c r="B86" s="3" t="s">
        <v>247</v>
      </c>
      <c r="C86" s="4">
        <v>1.0</v>
      </c>
      <c r="D86" s="7"/>
      <c r="E86" s="7"/>
      <c r="F86" s="7"/>
      <c r="G86" s="4"/>
      <c r="H86" s="4"/>
      <c r="I86" s="7">
        <f t="shared" si="6"/>
        <v>1</v>
      </c>
    </row>
    <row r="87">
      <c r="A87" s="3" t="s">
        <v>232</v>
      </c>
      <c r="B87" s="3" t="s">
        <v>248</v>
      </c>
      <c r="C87" s="4">
        <v>1.0</v>
      </c>
      <c r="D87" s="4"/>
      <c r="E87" s="7"/>
      <c r="F87" s="4"/>
      <c r="G87" s="4"/>
      <c r="H87" s="4"/>
      <c r="I87" s="7">
        <f t="shared" si="6"/>
        <v>1</v>
      </c>
    </row>
    <row r="88">
      <c r="A88" s="3" t="s">
        <v>234</v>
      </c>
      <c r="B88" s="3" t="s">
        <v>249</v>
      </c>
      <c r="C88" s="4">
        <v>1.0</v>
      </c>
      <c r="D88" s="7"/>
      <c r="E88" s="7"/>
      <c r="F88" s="4"/>
      <c r="G88" s="7"/>
      <c r="H88" s="4"/>
      <c r="I88" s="7">
        <f t="shared" si="6"/>
        <v>1</v>
      </c>
    </row>
    <row r="89">
      <c r="A89" s="3" t="s">
        <v>236</v>
      </c>
      <c r="B89" s="3" t="s">
        <v>250</v>
      </c>
      <c r="C89" s="7"/>
      <c r="D89" s="4">
        <v>-3.0</v>
      </c>
      <c r="E89" s="7"/>
      <c r="F89" s="4"/>
      <c r="G89" s="4"/>
      <c r="H89" s="4"/>
      <c r="I89" s="7">
        <f t="shared" si="6"/>
        <v>-3</v>
      </c>
    </row>
    <row r="90">
      <c r="A90" s="3"/>
      <c r="B90" s="3" t="s">
        <v>235</v>
      </c>
      <c r="C90" s="7"/>
      <c r="D90" s="4"/>
      <c r="E90" s="7"/>
      <c r="F90" s="4"/>
      <c r="G90" s="7"/>
      <c r="H90" s="4">
        <v>-0.5</v>
      </c>
      <c r="I90" s="7">
        <f t="shared" si="6"/>
        <v>-0.5</v>
      </c>
    </row>
    <row r="91">
      <c r="B91" s="3"/>
      <c r="C91" s="7"/>
      <c r="D91" s="7"/>
      <c r="E91" s="7"/>
      <c r="F91" s="4"/>
      <c r="G91" s="7"/>
      <c r="H91" s="4"/>
      <c r="I91" s="7">
        <f t="shared" si="6"/>
        <v>0</v>
      </c>
    </row>
    <row r="92">
      <c r="I92" s="13">
        <f t="array" ref="I92">(sum(I81:I91) / SUM(ABS(I81:I91)  )+1)  /2</f>
        <v>0.6818181818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75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12</v>
      </c>
      <c r="C3" s="6" t="s">
        <v>13</v>
      </c>
      <c r="D3" s="4">
        <v>1.0</v>
      </c>
      <c r="E3" s="7"/>
      <c r="F3" s="7"/>
      <c r="G3" s="7"/>
      <c r="H3" s="7"/>
      <c r="I3" s="7">
        <f t="shared" ref="I3:I12" si="1">D3+E3+F3+G3+H3</f>
        <v>1</v>
      </c>
    </row>
    <row r="4">
      <c r="B4" s="6" t="s">
        <v>14</v>
      </c>
      <c r="C4" s="6" t="s">
        <v>15</v>
      </c>
      <c r="D4" s="7"/>
      <c r="E4" s="7"/>
      <c r="F4" s="7"/>
      <c r="G4" s="7"/>
      <c r="H4" s="4">
        <v>-1.0</v>
      </c>
      <c r="I4" s="7">
        <f t="shared" si="1"/>
        <v>-1</v>
      </c>
    </row>
    <row r="5">
      <c r="B5" s="6" t="s">
        <v>16</v>
      </c>
      <c r="C5" s="6" t="s">
        <v>17</v>
      </c>
      <c r="D5" s="4"/>
      <c r="E5" s="7"/>
      <c r="F5" s="7"/>
      <c r="G5" s="7">
        <f>0.5</f>
        <v>0.5</v>
      </c>
      <c r="H5" s="7"/>
      <c r="I5" s="7">
        <f t="shared" si="1"/>
        <v>0.5</v>
      </c>
    </row>
    <row r="6">
      <c r="B6" s="6" t="s">
        <v>18</v>
      </c>
      <c r="C6" s="6" t="s">
        <v>16</v>
      </c>
      <c r="D6" s="4">
        <v>1.0</v>
      </c>
      <c r="E6" s="7"/>
      <c r="F6" s="7"/>
      <c r="G6" s="7"/>
      <c r="H6" s="7"/>
      <c r="I6" s="7">
        <f t="shared" si="1"/>
        <v>1</v>
      </c>
    </row>
    <row r="7">
      <c r="B7" s="6" t="s">
        <v>19</v>
      </c>
      <c r="C7" s="6" t="s">
        <v>20</v>
      </c>
      <c r="D7" s="7"/>
      <c r="E7" s="7"/>
      <c r="F7" s="7"/>
      <c r="G7" s="7">
        <f>0.5</f>
        <v>0.5</v>
      </c>
      <c r="H7" s="4"/>
      <c r="I7" s="7">
        <f t="shared" si="1"/>
        <v>0.5</v>
      </c>
    </row>
    <row r="8">
      <c r="B8" s="6" t="s">
        <v>21</v>
      </c>
      <c r="C8" s="6" t="s">
        <v>22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23</v>
      </c>
      <c r="C9" s="6" t="s">
        <v>24</v>
      </c>
      <c r="D9" s="4">
        <v>1.0</v>
      </c>
      <c r="E9" s="7"/>
      <c r="F9" s="7"/>
      <c r="G9" s="7"/>
      <c r="H9" s="7"/>
      <c r="I9" s="7">
        <f t="shared" si="1"/>
        <v>1</v>
      </c>
    </row>
    <row r="10">
      <c r="B10" s="8"/>
      <c r="C10" s="9" t="s">
        <v>25</v>
      </c>
      <c r="D10" s="7"/>
      <c r="E10" s="7"/>
      <c r="F10" s="4"/>
      <c r="G10" s="7"/>
      <c r="H10" s="4"/>
      <c r="I10" s="7">
        <f t="shared" si="1"/>
        <v>0</v>
      </c>
    </row>
    <row r="11">
      <c r="B11" s="8" t="s">
        <v>26</v>
      </c>
      <c r="C11" s="9" t="s">
        <v>27</v>
      </c>
      <c r="D11" s="7"/>
      <c r="E11" s="7"/>
      <c r="F11" s="4"/>
      <c r="G11" s="7"/>
      <c r="H11" s="4"/>
      <c r="I11" s="7">
        <f t="shared" si="1"/>
        <v>0</v>
      </c>
    </row>
    <row r="12">
      <c r="C12" s="9" t="s">
        <v>28</v>
      </c>
      <c r="D12" s="7"/>
      <c r="E12" s="7"/>
      <c r="F12" s="4"/>
      <c r="G12" s="7"/>
      <c r="H12" s="4"/>
      <c r="I12" s="7">
        <f t="shared" si="1"/>
        <v>0</v>
      </c>
    </row>
    <row r="13">
      <c r="I13" s="10">
        <f t="array" ref="I13">(sum(I3:I12) / SUM(ABS(I3:I12)  )+1)  /2</f>
        <v>0.8333333333</v>
      </c>
    </row>
  </sheetData>
  <mergeCells count="1">
    <mergeCell ref="A3:A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25"/>
    <col customWidth="1" min="2" max="2" width="77.0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252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253</v>
      </c>
      <c r="C3" s="6" t="s">
        <v>254</v>
      </c>
      <c r="D3" s="4">
        <v>1.0</v>
      </c>
      <c r="E3" s="7"/>
      <c r="F3" s="7"/>
      <c r="G3" s="7"/>
      <c r="H3" s="7"/>
      <c r="I3" s="7">
        <f t="shared" ref="I3:I15" si="1">D3+E3+F3+G3+H3</f>
        <v>1</v>
      </c>
    </row>
    <row r="4">
      <c r="B4" s="6" t="s">
        <v>255</v>
      </c>
      <c r="C4" s="6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16</v>
      </c>
      <c r="C5" s="6" t="s">
        <v>43</v>
      </c>
      <c r="D5" s="4"/>
      <c r="E5" s="7"/>
      <c r="F5" s="7"/>
      <c r="G5" s="7"/>
      <c r="H5" s="4">
        <v>-1.0</v>
      </c>
      <c r="I5" s="7">
        <f t="shared" si="1"/>
        <v>-1</v>
      </c>
    </row>
    <row r="6">
      <c r="B6" s="6" t="s">
        <v>256</v>
      </c>
      <c r="C6" s="6" t="s">
        <v>19</v>
      </c>
      <c r="D6" s="4"/>
      <c r="E6" s="7"/>
      <c r="F6" s="7"/>
      <c r="G6" s="4">
        <v>0.5</v>
      </c>
      <c r="H6" s="7"/>
      <c r="I6" s="7">
        <f t="shared" si="1"/>
        <v>0.5</v>
      </c>
    </row>
    <row r="7">
      <c r="B7" s="6" t="s">
        <v>257</v>
      </c>
      <c r="C7" s="6" t="s">
        <v>24</v>
      </c>
      <c r="D7" s="4">
        <v>1.0</v>
      </c>
      <c r="E7" s="7"/>
      <c r="F7" s="7"/>
      <c r="G7" s="7"/>
      <c r="H7" s="4"/>
      <c r="I7" s="7">
        <f t="shared" si="1"/>
        <v>1</v>
      </c>
      <c r="J7" s="11" t="s">
        <v>257</v>
      </c>
    </row>
    <row r="8">
      <c r="B8" s="6" t="s">
        <v>258</v>
      </c>
      <c r="C8" s="6" t="s">
        <v>42</v>
      </c>
      <c r="D8" s="4"/>
      <c r="E8" s="7"/>
      <c r="F8" s="7"/>
      <c r="G8" s="4">
        <v>0.5</v>
      </c>
      <c r="H8" s="4"/>
      <c r="I8" s="7">
        <f t="shared" si="1"/>
        <v>0.5</v>
      </c>
    </row>
    <row r="9">
      <c r="A9" s="11"/>
      <c r="B9" s="8"/>
      <c r="C9" s="6" t="s">
        <v>46</v>
      </c>
      <c r="D9" s="4"/>
      <c r="E9" s="7"/>
      <c r="F9" s="7"/>
      <c r="G9" s="4">
        <v>0.5</v>
      </c>
      <c r="H9" s="7"/>
      <c r="I9" s="7">
        <f t="shared" si="1"/>
        <v>0.5</v>
      </c>
    </row>
    <row r="10">
      <c r="B10" s="8"/>
      <c r="C10" s="6" t="s">
        <v>259</v>
      </c>
      <c r="D10" s="7"/>
      <c r="E10" s="7"/>
      <c r="F10" s="4"/>
      <c r="G10" s="7"/>
      <c r="H10" s="4">
        <v>-1.0</v>
      </c>
      <c r="I10" s="7">
        <f t="shared" si="1"/>
        <v>-1</v>
      </c>
    </row>
    <row r="11">
      <c r="B11" s="8" t="s">
        <v>26</v>
      </c>
      <c r="C11" s="6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C12" s="6" t="s">
        <v>261</v>
      </c>
      <c r="D12" s="7"/>
      <c r="E12" s="7"/>
      <c r="F12" s="4"/>
      <c r="G12" s="4">
        <v>0.5</v>
      </c>
      <c r="H12" s="4"/>
      <c r="I12" s="7">
        <f t="shared" si="1"/>
        <v>0.5</v>
      </c>
    </row>
    <row r="13"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C14" s="29" t="s">
        <v>262</v>
      </c>
      <c r="D14" s="4">
        <v>1.0</v>
      </c>
      <c r="E14" s="7"/>
      <c r="F14" s="7"/>
      <c r="G14" s="7"/>
      <c r="H14" s="7"/>
      <c r="I14" s="7">
        <f t="shared" si="1"/>
        <v>1</v>
      </c>
      <c r="J14" s="11" t="s">
        <v>258</v>
      </c>
    </row>
    <row r="15">
      <c r="C15" s="29" t="s">
        <v>256</v>
      </c>
      <c r="D15" s="7"/>
      <c r="E15" s="7"/>
      <c r="F15" s="4">
        <v>-0.5</v>
      </c>
      <c r="G15" s="7"/>
      <c r="H15" s="7"/>
      <c r="I15" s="7">
        <f t="shared" si="1"/>
        <v>-0.5</v>
      </c>
    </row>
    <row r="16">
      <c r="I16" s="10">
        <f t="array" ref="I16">(sum(I3:I15) / SUM(ABS(I3:I15)  )+1)  /2</f>
        <v>0.75</v>
      </c>
    </row>
    <row r="18">
      <c r="B18" s="1" t="s">
        <v>0</v>
      </c>
      <c r="C18" s="30" t="s">
        <v>29</v>
      </c>
    </row>
    <row r="19">
      <c r="A19" s="1" t="s">
        <v>2</v>
      </c>
      <c r="B19" s="3" t="s">
        <v>251</v>
      </c>
      <c r="C19" s="3" t="s">
        <v>263</v>
      </c>
      <c r="D19" s="4" t="s">
        <v>5</v>
      </c>
      <c r="E19" s="4" t="s">
        <v>6</v>
      </c>
      <c r="F19" s="4" t="s">
        <v>32</v>
      </c>
      <c r="G19" s="4" t="s">
        <v>8</v>
      </c>
      <c r="H19" s="4" t="s">
        <v>9</v>
      </c>
      <c r="I19" s="4" t="s">
        <v>10</v>
      </c>
    </row>
    <row r="20">
      <c r="A20" s="5" t="s">
        <v>11</v>
      </c>
      <c r="B20" s="6" t="s">
        <v>253</v>
      </c>
      <c r="C20" s="6" t="s">
        <v>264</v>
      </c>
      <c r="D20" s="4">
        <v>1.0</v>
      </c>
      <c r="E20" s="7"/>
      <c r="F20" s="7"/>
      <c r="G20" s="7"/>
      <c r="H20" s="7"/>
      <c r="I20" s="7">
        <f t="shared" ref="I20:I31" si="2">D20+E20+F20+G20+H20</f>
        <v>1</v>
      </c>
    </row>
    <row r="21">
      <c r="B21" s="6" t="s">
        <v>255</v>
      </c>
      <c r="C21" s="6" t="s">
        <v>19</v>
      </c>
      <c r="D21" s="4"/>
      <c r="E21" s="7"/>
      <c r="F21" s="7"/>
      <c r="G21" s="4">
        <v>0.5</v>
      </c>
      <c r="H21" s="4"/>
      <c r="I21" s="7">
        <f t="shared" si="2"/>
        <v>0.5</v>
      </c>
    </row>
    <row r="22">
      <c r="B22" s="6" t="s">
        <v>16</v>
      </c>
      <c r="C22" s="6" t="s">
        <v>16</v>
      </c>
      <c r="D22" s="4">
        <v>1.0</v>
      </c>
      <c r="E22" s="7"/>
      <c r="F22" s="7"/>
      <c r="G22" s="7"/>
      <c r="H22" s="4"/>
      <c r="I22" s="7">
        <f t="shared" si="2"/>
        <v>1</v>
      </c>
    </row>
    <row r="23">
      <c r="B23" s="6" t="s">
        <v>256</v>
      </c>
      <c r="C23" s="6" t="s">
        <v>43</v>
      </c>
      <c r="D23" s="4"/>
      <c r="E23" s="7"/>
      <c r="F23" s="7"/>
      <c r="G23" s="4"/>
      <c r="H23" s="4">
        <v>-1.0</v>
      </c>
      <c r="I23" s="7">
        <f t="shared" si="2"/>
        <v>-1</v>
      </c>
    </row>
    <row r="24">
      <c r="B24" s="6" t="s">
        <v>257</v>
      </c>
      <c r="C24" s="6" t="s">
        <v>265</v>
      </c>
      <c r="D24" s="4"/>
      <c r="E24" s="7"/>
      <c r="F24" s="7"/>
      <c r="G24" s="4">
        <v>0.5</v>
      </c>
      <c r="H24" s="4"/>
      <c r="I24" s="7">
        <f t="shared" si="2"/>
        <v>0.5</v>
      </c>
    </row>
    <row r="25">
      <c r="B25" s="6" t="s">
        <v>258</v>
      </c>
      <c r="C25" s="6" t="s">
        <v>266</v>
      </c>
      <c r="D25" s="4"/>
      <c r="E25" s="7"/>
      <c r="F25" s="7"/>
      <c r="G25" s="4">
        <v>0.5</v>
      </c>
      <c r="H25" s="4"/>
      <c r="I25" s="7">
        <f t="shared" si="2"/>
        <v>0.5</v>
      </c>
    </row>
    <row r="26">
      <c r="A26" s="11"/>
      <c r="B26" s="8"/>
      <c r="C26" s="6" t="s">
        <v>267</v>
      </c>
      <c r="D26" s="4"/>
      <c r="E26" s="7"/>
      <c r="F26" s="7"/>
      <c r="G26" s="4"/>
      <c r="H26" s="4">
        <v>-1.0</v>
      </c>
      <c r="I26" s="7">
        <f t="shared" si="2"/>
        <v>-1</v>
      </c>
    </row>
    <row r="27">
      <c r="B27" s="8"/>
      <c r="C27" s="6" t="s">
        <v>268</v>
      </c>
      <c r="D27" s="7"/>
      <c r="E27" s="7"/>
      <c r="F27" s="4"/>
      <c r="G27" s="7"/>
      <c r="H27" s="4">
        <v>-1.0</v>
      </c>
      <c r="I27" s="7">
        <f t="shared" si="2"/>
        <v>-1</v>
      </c>
    </row>
    <row r="28">
      <c r="B28" s="8" t="s">
        <v>26</v>
      </c>
      <c r="C28" s="6" t="s">
        <v>269</v>
      </c>
      <c r="D28" s="4"/>
      <c r="E28" s="7"/>
      <c r="F28" s="4"/>
      <c r="G28" s="4">
        <v>0.5</v>
      </c>
      <c r="H28" s="4"/>
      <c r="I28" s="7">
        <f t="shared" si="2"/>
        <v>0.5</v>
      </c>
    </row>
    <row r="29">
      <c r="C29" s="6" t="s">
        <v>17</v>
      </c>
      <c r="D29" s="7"/>
      <c r="E29" s="7"/>
      <c r="F29" s="4"/>
      <c r="G29" s="4">
        <v>0.5</v>
      </c>
      <c r="H29" s="4"/>
      <c r="I29" s="7">
        <f t="shared" si="2"/>
        <v>0.5</v>
      </c>
    </row>
    <row r="30">
      <c r="C30" s="31" t="s">
        <v>256</v>
      </c>
      <c r="D30" s="7"/>
      <c r="E30" s="7"/>
      <c r="F30" s="4">
        <v>-0.5</v>
      </c>
      <c r="G30" s="4"/>
      <c r="H30" s="7"/>
      <c r="I30" s="7">
        <f t="shared" si="2"/>
        <v>-0.5</v>
      </c>
    </row>
    <row r="31">
      <c r="C31" s="32" t="s">
        <v>257</v>
      </c>
      <c r="D31" s="4"/>
      <c r="E31" s="7"/>
      <c r="F31" s="4">
        <v>-0.5</v>
      </c>
      <c r="G31" s="7"/>
      <c r="H31" s="7"/>
      <c r="I31" s="7">
        <f t="shared" si="2"/>
        <v>-0.5</v>
      </c>
    </row>
    <row r="32">
      <c r="C32" s="33"/>
      <c r="F32" s="11"/>
      <c r="I32" s="34">
        <f t="array" ref="I32">(sum(I20:I31) / SUM(ABS(I20:I31)  )+1)  /2</f>
        <v>0.5294117647</v>
      </c>
    </row>
    <row r="34">
      <c r="B34" s="1" t="s">
        <v>0</v>
      </c>
      <c r="C34" s="35" t="s">
        <v>35</v>
      </c>
    </row>
    <row r="35">
      <c r="A35" s="1" t="s">
        <v>2</v>
      </c>
      <c r="B35" s="3" t="s">
        <v>251</v>
      </c>
      <c r="C35" s="3" t="s">
        <v>263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  <c r="I35" s="4" t="s">
        <v>10</v>
      </c>
    </row>
    <row r="36">
      <c r="A36" s="5" t="s">
        <v>11</v>
      </c>
      <c r="B36" s="6" t="s">
        <v>253</v>
      </c>
      <c r="C36" s="6" t="s">
        <v>270</v>
      </c>
      <c r="D36" s="4">
        <v>1.0</v>
      </c>
      <c r="E36" s="7"/>
      <c r="F36" s="7"/>
      <c r="G36" s="7"/>
      <c r="H36" s="7"/>
      <c r="I36" s="7">
        <f t="shared" ref="I36:I49" si="3">D36+E36+F36+G36+H36</f>
        <v>1</v>
      </c>
    </row>
    <row r="37">
      <c r="B37" s="6" t="s">
        <v>255</v>
      </c>
      <c r="C37" s="6" t="s">
        <v>271</v>
      </c>
      <c r="D37" s="4"/>
      <c r="E37" s="7"/>
      <c r="F37" s="7"/>
      <c r="G37" s="4"/>
      <c r="H37" s="4">
        <v>-1.0</v>
      </c>
      <c r="I37" s="7">
        <f t="shared" si="3"/>
        <v>-1</v>
      </c>
    </row>
    <row r="38">
      <c r="B38" s="6" t="s">
        <v>16</v>
      </c>
      <c r="C38" s="6" t="s">
        <v>272</v>
      </c>
      <c r="D38" s="4"/>
      <c r="E38" s="7"/>
      <c r="F38" s="7"/>
      <c r="G38" s="7"/>
      <c r="H38" s="4">
        <v>-1.0</v>
      </c>
      <c r="I38" s="7">
        <f t="shared" si="3"/>
        <v>-1</v>
      </c>
    </row>
    <row r="39">
      <c r="B39" s="6" t="s">
        <v>256</v>
      </c>
      <c r="C39" s="6" t="s">
        <v>269</v>
      </c>
      <c r="D39" s="4"/>
      <c r="E39" s="7"/>
      <c r="F39" s="7"/>
      <c r="G39" s="4"/>
      <c r="H39" s="4">
        <v>-1.0</v>
      </c>
      <c r="I39" s="7">
        <f t="shared" si="3"/>
        <v>-1</v>
      </c>
    </row>
    <row r="40">
      <c r="B40" s="6" t="s">
        <v>257</v>
      </c>
      <c r="C40" s="6" t="s">
        <v>266</v>
      </c>
      <c r="D40" s="4"/>
      <c r="E40" s="7"/>
      <c r="F40" s="7"/>
      <c r="G40" s="4">
        <v>0.5</v>
      </c>
      <c r="H40" s="4"/>
      <c r="I40" s="7">
        <f t="shared" si="3"/>
        <v>0.5</v>
      </c>
    </row>
    <row r="41">
      <c r="B41" s="6" t="s">
        <v>258</v>
      </c>
      <c r="C41" s="6" t="s">
        <v>265</v>
      </c>
      <c r="D41" s="4"/>
      <c r="E41" s="7"/>
      <c r="F41" s="7"/>
      <c r="G41" s="4">
        <v>0.5</v>
      </c>
      <c r="H41" s="4"/>
      <c r="I41" s="7">
        <f t="shared" si="3"/>
        <v>0.5</v>
      </c>
    </row>
    <row r="42">
      <c r="A42" s="11"/>
      <c r="B42" s="8"/>
      <c r="C42" s="6" t="s">
        <v>273</v>
      </c>
      <c r="D42" s="4"/>
      <c r="E42" s="7"/>
      <c r="F42" s="7"/>
      <c r="G42" s="4">
        <v>0.5</v>
      </c>
      <c r="H42" s="4"/>
      <c r="I42" s="7">
        <f t="shared" si="3"/>
        <v>0.5</v>
      </c>
    </row>
    <row r="43">
      <c r="B43" s="8"/>
      <c r="C43" s="6" t="s">
        <v>274</v>
      </c>
      <c r="D43" s="7"/>
      <c r="E43" s="7"/>
      <c r="F43" s="4"/>
      <c r="G43" s="4">
        <v>0.5</v>
      </c>
      <c r="H43" s="4"/>
      <c r="I43" s="7">
        <f t="shared" si="3"/>
        <v>0.5</v>
      </c>
    </row>
    <row r="44">
      <c r="B44" s="8" t="s">
        <v>26</v>
      </c>
      <c r="C44" s="6" t="s">
        <v>275</v>
      </c>
      <c r="D44" s="4"/>
      <c r="E44" s="7"/>
      <c r="F44" s="4"/>
      <c r="G44" s="4">
        <v>0.5</v>
      </c>
      <c r="H44" s="4"/>
      <c r="I44" s="7">
        <f t="shared" si="3"/>
        <v>0.5</v>
      </c>
    </row>
    <row r="45">
      <c r="C45" s="6" t="s">
        <v>17</v>
      </c>
      <c r="D45" s="7"/>
      <c r="E45" s="7"/>
      <c r="F45" s="4"/>
      <c r="G45" s="4">
        <v>0.5</v>
      </c>
      <c r="H45" s="4"/>
      <c r="I45" s="7">
        <f t="shared" si="3"/>
        <v>0.5</v>
      </c>
    </row>
    <row r="46">
      <c r="C46" s="31" t="s">
        <v>256</v>
      </c>
      <c r="D46" s="7"/>
      <c r="E46" s="7"/>
      <c r="F46" s="4">
        <v>-0.5</v>
      </c>
      <c r="G46" s="4"/>
      <c r="H46" s="7"/>
      <c r="I46" s="7">
        <f t="shared" si="3"/>
        <v>-0.5</v>
      </c>
    </row>
    <row r="47">
      <c r="C47" s="32" t="s">
        <v>257</v>
      </c>
      <c r="D47" s="4"/>
      <c r="E47" s="7"/>
      <c r="F47" s="4">
        <v>-0.5</v>
      </c>
      <c r="G47" s="7"/>
      <c r="H47" s="7"/>
      <c r="I47" s="7">
        <f t="shared" si="3"/>
        <v>-0.5</v>
      </c>
    </row>
    <row r="48">
      <c r="C48" s="31" t="s">
        <v>258</v>
      </c>
      <c r="D48" s="4"/>
      <c r="E48" s="7"/>
      <c r="F48" s="4">
        <v>-0.5</v>
      </c>
      <c r="G48" s="7"/>
      <c r="H48" s="7"/>
      <c r="I48" s="7">
        <f t="shared" si="3"/>
        <v>-0.5</v>
      </c>
    </row>
    <row r="49">
      <c r="C49" s="36" t="s">
        <v>16</v>
      </c>
      <c r="D49" s="4"/>
      <c r="E49" s="7"/>
      <c r="F49" s="4">
        <v>-0.5</v>
      </c>
      <c r="G49" s="7"/>
      <c r="H49" s="7"/>
      <c r="I49" s="7">
        <f t="shared" si="3"/>
        <v>-0.5</v>
      </c>
    </row>
    <row r="50">
      <c r="I50" s="37">
        <f t="array" ref="I50">(sum(I36:I49) / SUM(ABS(I36:I49)  )+1)  /2</f>
        <v>0.4444444444</v>
      </c>
    </row>
    <row r="52">
      <c r="A52" s="20" t="s">
        <v>58</v>
      </c>
    </row>
    <row r="53">
      <c r="A53" s="11" t="s">
        <v>0</v>
      </c>
      <c r="B53" s="12" t="s">
        <v>29</v>
      </c>
    </row>
    <row r="54">
      <c r="A54" s="38"/>
      <c r="B54" s="38"/>
      <c r="C54" s="4" t="s">
        <v>30</v>
      </c>
      <c r="D54" s="4" t="s">
        <v>59</v>
      </c>
      <c r="E54" s="4" t="s">
        <v>32</v>
      </c>
      <c r="F54" s="4" t="s">
        <v>33</v>
      </c>
      <c r="G54" s="4" t="s">
        <v>34</v>
      </c>
      <c r="H54" s="4" t="s">
        <v>60</v>
      </c>
      <c r="I54" s="4" t="s">
        <v>10</v>
      </c>
    </row>
    <row r="55">
      <c r="A55" s="36" t="s">
        <v>276</v>
      </c>
      <c r="B55" s="36" t="s">
        <v>277</v>
      </c>
      <c r="C55" s="4">
        <v>1.0</v>
      </c>
      <c r="D55" s="7"/>
      <c r="E55" s="7"/>
      <c r="F55" s="7"/>
      <c r="G55" s="7"/>
      <c r="H55" s="7"/>
      <c r="I55" s="7">
        <f t="shared" ref="I55:I63" si="4">C55+D55+E55+F55+G55+H55</f>
        <v>1</v>
      </c>
    </row>
    <row r="56">
      <c r="A56" s="36" t="s">
        <v>278</v>
      </c>
      <c r="B56" s="36" t="s">
        <v>279</v>
      </c>
      <c r="C56" s="4">
        <v>1.0</v>
      </c>
      <c r="D56" s="7"/>
      <c r="E56" s="7"/>
      <c r="F56" s="7"/>
      <c r="G56" s="7"/>
      <c r="H56" s="7"/>
      <c r="I56" s="7">
        <f t="shared" si="4"/>
        <v>1</v>
      </c>
    </row>
    <row r="57">
      <c r="A57" s="36" t="s">
        <v>280</v>
      </c>
      <c r="B57" s="36" t="s">
        <v>281</v>
      </c>
      <c r="C57" s="4">
        <v>1.0</v>
      </c>
      <c r="D57" s="7"/>
      <c r="E57" s="7"/>
      <c r="F57" s="7"/>
      <c r="G57" s="7"/>
      <c r="H57" s="7"/>
      <c r="I57" s="7">
        <f t="shared" si="4"/>
        <v>1</v>
      </c>
    </row>
    <row r="58">
      <c r="A58" s="36" t="s">
        <v>282</v>
      </c>
      <c r="B58" s="36" t="s">
        <v>283</v>
      </c>
      <c r="C58" s="4">
        <v>1.0</v>
      </c>
      <c r="D58" s="7"/>
      <c r="E58" s="7"/>
      <c r="F58" s="4"/>
      <c r="G58" s="7"/>
      <c r="H58" s="7"/>
      <c r="I58" s="7">
        <f t="shared" si="4"/>
        <v>1</v>
      </c>
    </row>
    <row r="59">
      <c r="A59" s="36" t="s">
        <v>284</v>
      </c>
      <c r="B59" s="36" t="s">
        <v>285</v>
      </c>
      <c r="C59" s="4">
        <v>1.0</v>
      </c>
      <c r="D59" s="7"/>
      <c r="E59" s="7"/>
      <c r="F59" s="7"/>
      <c r="G59" s="7"/>
      <c r="H59" s="7"/>
      <c r="I59" s="7">
        <f t="shared" si="4"/>
        <v>1</v>
      </c>
    </row>
    <row r="60">
      <c r="A60" s="36" t="s">
        <v>286</v>
      </c>
      <c r="B60" s="36" t="s">
        <v>287</v>
      </c>
      <c r="C60" s="4">
        <v>1.0</v>
      </c>
      <c r="D60" s="7"/>
      <c r="E60" s="7"/>
      <c r="F60" s="7"/>
      <c r="G60" s="4"/>
      <c r="H60" s="4"/>
      <c r="I60" s="7">
        <f t="shared" si="4"/>
        <v>1</v>
      </c>
    </row>
    <row r="61">
      <c r="A61" s="36" t="s">
        <v>288</v>
      </c>
      <c r="B61" s="32" t="s">
        <v>289</v>
      </c>
      <c r="C61" s="7"/>
      <c r="D61" s="4">
        <v>-1.0</v>
      </c>
      <c r="E61" s="4"/>
      <c r="F61" s="4"/>
      <c r="G61" s="4"/>
      <c r="H61" s="4"/>
      <c r="I61" s="7">
        <f t="shared" si="4"/>
        <v>-1</v>
      </c>
    </row>
    <row r="62">
      <c r="B62" s="32" t="s">
        <v>290</v>
      </c>
      <c r="C62" s="7"/>
      <c r="D62" s="7"/>
      <c r="E62" s="4">
        <v>0.0</v>
      </c>
      <c r="F62" s="4"/>
      <c r="G62" s="7"/>
      <c r="H62" s="4"/>
      <c r="I62" s="7">
        <f t="shared" si="4"/>
        <v>0</v>
      </c>
    </row>
    <row r="63">
      <c r="B63" s="36" t="s">
        <v>76</v>
      </c>
      <c r="C63" s="7"/>
      <c r="D63" s="7"/>
      <c r="E63" s="7"/>
      <c r="F63" s="4"/>
      <c r="G63" s="4"/>
      <c r="H63" s="4">
        <v>0.0</v>
      </c>
      <c r="I63" s="7">
        <f t="shared" si="4"/>
        <v>0</v>
      </c>
    </row>
    <row r="64">
      <c r="F64" s="11"/>
      <c r="I64" s="13">
        <f t="array" ref="I64">(sum(I55:I63) / SUM(ABS(I55:I63)  )+1)  /2</f>
        <v>0.8571428571</v>
      </c>
    </row>
    <row r="65">
      <c r="B65" s="2" t="s">
        <v>1</v>
      </c>
    </row>
    <row r="66">
      <c r="B66" s="38"/>
      <c r="C66" s="4" t="s">
        <v>30</v>
      </c>
      <c r="D66" s="4" t="s">
        <v>59</v>
      </c>
      <c r="E66" s="4" t="s">
        <v>32</v>
      </c>
      <c r="F66" s="4" t="s">
        <v>33</v>
      </c>
      <c r="G66" s="4" t="s">
        <v>34</v>
      </c>
      <c r="H66" s="4" t="s">
        <v>60</v>
      </c>
      <c r="I66" s="4" t="s">
        <v>10</v>
      </c>
    </row>
    <row r="67">
      <c r="B67" s="36" t="s">
        <v>291</v>
      </c>
      <c r="C67" s="4">
        <v>1.0</v>
      </c>
      <c r="D67" s="7"/>
      <c r="E67" s="7"/>
      <c r="F67" s="7"/>
      <c r="G67" s="7"/>
      <c r="H67" s="7"/>
      <c r="I67" s="7">
        <f t="shared" ref="I67:I78" si="5">C67+D67+E67+F67+G67+H67</f>
        <v>1</v>
      </c>
    </row>
    <row r="68">
      <c r="B68" s="36" t="s">
        <v>292</v>
      </c>
      <c r="C68" s="4">
        <v>1.0</v>
      </c>
      <c r="D68" s="7"/>
      <c r="E68" s="7"/>
      <c r="F68" s="7"/>
      <c r="G68" s="7"/>
      <c r="H68" s="7"/>
      <c r="I68" s="7">
        <f t="shared" si="5"/>
        <v>1</v>
      </c>
    </row>
    <row r="69">
      <c r="B69" s="36" t="s">
        <v>293</v>
      </c>
      <c r="C69" s="4">
        <v>1.0</v>
      </c>
      <c r="D69" s="7"/>
      <c r="E69" s="7"/>
      <c r="F69" s="7"/>
      <c r="G69" s="7"/>
      <c r="H69" s="7"/>
      <c r="I69" s="7">
        <f t="shared" si="5"/>
        <v>1</v>
      </c>
    </row>
    <row r="70">
      <c r="B70" s="36" t="s">
        <v>294</v>
      </c>
      <c r="C70" s="4">
        <v>1.0</v>
      </c>
      <c r="D70" s="7"/>
      <c r="E70" s="7"/>
      <c r="F70" s="4"/>
      <c r="G70" s="7"/>
      <c r="H70" s="7"/>
      <c r="I70" s="7">
        <f t="shared" si="5"/>
        <v>1</v>
      </c>
    </row>
    <row r="71">
      <c r="B71" s="36" t="s">
        <v>295</v>
      </c>
      <c r="C71" s="4">
        <v>1.0</v>
      </c>
      <c r="D71" s="7"/>
      <c r="E71" s="7"/>
      <c r="F71" s="7"/>
      <c r="G71" s="7"/>
      <c r="H71" s="7"/>
      <c r="I71" s="7">
        <f t="shared" si="5"/>
        <v>1</v>
      </c>
    </row>
    <row r="72">
      <c r="B72" s="36" t="s">
        <v>296</v>
      </c>
      <c r="C72" s="4"/>
      <c r="D72" s="7"/>
      <c r="E72" s="7"/>
      <c r="F72" s="4">
        <v>0.5</v>
      </c>
      <c r="G72" s="4"/>
      <c r="H72" s="4"/>
      <c r="I72" s="7">
        <f t="shared" si="5"/>
        <v>0.5</v>
      </c>
    </row>
    <row r="73">
      <c r="B73" s="36" t="s">
        <v>297</v>
      </c>
      <c r="C73" s="7"/>
      <c r="D73" s="4"/>
      <c r="E73" s="4"/>
      <c r="F73" s="4"/>
      <c r="G73" s="4">
        <v>-1.0</v>
      </c>
      <c r="H73" s="4"/>
      <c r="I73" s="7">
        <f t="shared" si="5"/>
        <v>-1</v>
      </c>
    </row>
    <row r="74">
      <c r="B74" s="36" t="s">
        <v>298</v>
      </c>
      <c r="C74" s="4">
        <v>1.0</v>
      </c>
      <c r="D74" s="7"/>
      <c r="E74" s="7"/>
      <c r="F74" s="4"/>
      <c r="G74" s="7"/>
      <c r="H74" s="4"/>
      <c r="I74" s="7">
        <f t="shared" si="5"/>
        <v>1</v>
      </c>
    </row>
    <row r="75">
      <c r="B75" s="36" t="s">
        <v>299</v>
      </c>
      <c r="C75" s="4">
        <v>1.0</v>
      </c>
      <c r="D75" s="7"/>
      <c r="E75" s="7"/>
      <c r="F75" s="4"/>
      <c r="G75" s="4"/>
      <c r="H75" s="4"/>
      <c r="I75" s="7">
        <f t="shared" si="5"/>
        <v>1</v>
      </c>
    </row>
    <row r="76">
      <c r="B76" s="32" t="s">
        <v>300</v>
      </c>
      <c r="C76" s="7"/>
      <c r="D76" s="4">
        <v>0.0</v>
      </c>
      <c r="E76" s="7"/>
      <c r="F76" s="7"/>
      <c r="G76" s="7"/>
      <c r="H76" s="7"/>
      <c r="I76" s="7">
        <f t="shared" si="5"/>
        <v>0</v>
      </c>
    </row>
    <row r="77">
      <c r="B77" s="32" t="s">
        <v>290</v>
      </c>
      <c r="C77" s="7"/>
      <c r="D77" s="7"/>
      <c r="E77" s="4">
        <v>0.0</v>
      </c>
      <c r="F77" s="7"/>
      <c r="G77" s="7"/>
      <c r="H77" s="4"/>
      <c r="I77" s="7">
        <f t="shared" si="5"/>
        <v>0</v>
      </c>
    </row>
    <row r="78">
      <c r="B78" s="36" t="s">
        <v>76</v>
      </c>
      <c r="C78" s="7"/>
      <c r="D78" s="7"/>
      <c r="E78" s="7"/>
      <c r="F78" s="7"/>
      <c r="G78" s="7"/>
      <c r="H78" s="4">
        <v>0.0</v>
      </c>
      <c r="I78" s="7">
        <f t="shared" si="5"/>
        <v>0</v>
      </c>
    </row>
    <row r="79">
      <c r="I79" s="10">
        <f t="array" ref="I79">(sum(I67:I78) / SUM(ABS(I67:I78)  )+1)  /2</f>
        <v>0.8823529412</v>
      </c>
    </row>
    <row r="80">
      <c r="B80" s="39" t="s">
        <v>35</v>
      </c>
    </row>
    <row r="81">
      <c r="B81" s="38"/>
      <c r="C81" s="4" t="s">
        <v>30</v>
      </c>
      <c r="D81" s="4" t="s">
        <v>59</v>
      </c>
      <c r="E81" s="4" t="s">
        <v>32</v>
      </c>
      <c r="F81" s="4" t="s">
        <v>33</v>
      </c>
      <c r="G81" s="4" t="s">
        <v>34</v>
      </c>
      <c r="H81" s="4" t="s">
        <v>60</v>
      </c>
      <c r="I81" s="4" t="s">
        <v>10</v>
      </c>
    </row>
    <row r="82">
      <c r="A82" s="11"/>
      <c r="B82" s="32" t="s">
        <v>301</v>
      </c>
      <c r="C82" s="4">
        <v>1.0</v>
      </c>
      <c r="D82" s="7"/>
      <c r="E82" s="7"/>
      <c r="F82" s="7"/>
      <c r="G82" s="7"/>
      <c r="H82" s="7"/>
      <c r="I82" s="7">
        <f t="shared" ref="I82:I91" si="6">C82+D82+E82+F82+G82+H82</f>
        <v>1</v>
      </c>
    </row>
    <row r="83">
      <c r="A83" s="11"/>
      <c r="B83" s="32" t="s">
        <v>302</v>
      </c>
      <c r="C83" s="4">
        <v>1.0</v>
      </c>
      <c r="D83" s="7"/>
      <c r="E83" s="7"/>
      <c r="F83" s="7"/>
      <c r="G83" s="7"/>
      <c r="H83" s="7"/>
      <c r="I83" s="7">
        <f t="shared" si="6"/>
        <v>1</v>
      </c>
    </row>
    <row r="84">
      <c r="A84" s="11"/>
      <c r="B84" s="36" t="s">
        <v>303</v>
      </c>
      <c r="C84" s="4"/>
      <c r="D84" s="7"/>
      <c r="E84" s="7"/>
      <c r="F84" s="4">
        <v>0.5</v>
      </c>
      <c r="G84" s="7"/>
      <c r="H84" s="7"/>
      <c r="I84" s="7">
        <f t="shared" si="6"/>
        <v>0.5</v>
      </c>
    </row>
    <row r="85">
      <c r="A85" s="11"/>
      <c r="B85" s="32" t="s">
        <v>304</v>
      </c>
      <c r="C85" s="4">
        <v>1.0</v>
      </c>
      <c r="D85" s="7"/>
      <c r="E85" s="7"/>
      <c r="F85" s="4"/>
      <c r="G85" s="7"/>
      <c r="H85" s="7"/>
      <c r="I85" s="7">
        <f t="shared" si="6"/>
        <v>1</v>
      </c>
    </row>
    <row r="86">
      <c r="A86" s="11"/>
      <c r="B86" s="32" t="s">
        <v>305</v>
      </c>
      <c r="C86" s="4">
        <v>1.0</v>
      </c>
      <c r="D86" s="7"/>
      <c r="E86" s="7"/>
      <c r="F86" s="7"/>
      <c r="G86" s="7"/>
      <c r="H86" s="7"/>
      <c r="I86" s="7">
        <f t="shared" si="6"/>
        <v>1</v>
      </c>
    </row>
    <row r="87">
      <c r="A87" s="11"/>
      <c r="B87" s="32" t="s">
        <v>306</v>
      </c>
      <c r="C87" s="4">
        <v>1.0</v>
      </c>
      <c r="D87" s="7"/>
      <c r="E87" s="7"/>
      <c r="F87" s="4"/>
      <c r="G87" s="4"/>
      <c r="H87" s="4"/>
      <c r="I87" s="7">
        <f t="shared" si="6"/>
        <v>1</v>
      </c>
    </row>
    <row r="88">
      <c r="A88" s="11"/>
      <c r="B88" s="32" t="s">
        <v>307</v>
      </c>
      <c r="C88" s="4">
        <v>1.0</v>
      </c>
      <c r="D88" s="4"/>
      <c r="E88" s="4"/>
      <c r="F88" s="4"/>
      <c r="G88" s="4">
        <v>-1.0</v>
      </c>
      <c r="H88" s="4"/>
      <c r="I88" s="7">
        <f t="shared" si="6"/>
        <v>0</v>
      </c>
    </row>
    <row r="89">
      <c r="B89" s="32" t="s">
        <v>300</v>
      </c>
      <c r="C89" s="4"/>
      <c r="D89" s="4">
        <v>0.0</v>
      </c>
      <c r="E89" s="7"/>
      <c r="F89" s="4"/>
      <c r="G89" s="7"/>
      <c r="H89" s="4"/>
      <c r="I89" s="7">
        <f t="shared" si="6"/>
        <v>0</v>
      </c>
    </row>
    <row r="90">
      <c r="B90" s="32" t="s">
        <v>290</v>
      </c>
      <c r="C90" s="4"/>
      <c r="D90" s="7"/>
      <c r="E90" s="4">
        <v>0.0</v>
      </c>
      <c r="F90" s="4"/>
      <c r="G90" s="4"/>
      <c r="H90" s="4"/>
      <c r="I90" s="7">
        <f t="shared" si="6"/>
        <v>0</v>
      </c>
    </row>
    <row r="91">
      <c r="B91" s="36" t="s">
        <v>76</v>
      </c>
      <c r="C91" s="7"/>
      <c r="D91" s="4"/>
      <c r="E91" s="7"/>
      <c r="F91" s="7"/>
      <c r="G91" s="7"/>
      <c r="H91" s="7"/>
      <c r="I91" s="7">
        <f t="shared" si="6"/>
        <v>0</v>
      </c>
    </row>
    <row r="92">
      <c r="E92" s="11"/>
      <c r="H92" s="11"/>
      <c r="I92" s="40">
        <f t="array" ref="I92">(sum(I82:I91) / SUM(ABS(I82:I91)  )+1)  /2</f>
        <v>1</v>
      </c>
    </row>
    <row r="93">
      <c r="H93" s="11"/>
    </row>
  </sheetData>
  <mergeCells count="3">
    <mergeCell ref="A3:A8"/>
    <mergeCell ref="A20:A25"/>
    <mergeCell ref="A36:A4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71.38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252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308</v>
      </c>
      <c r="C3" s="6" t="s">
        <v>254</v>
      </c>
      <c r="D3" s="4">
        <v>1.0</v>
      </c>
      <c r="E3" s="7"/>
      <c r="F3" s="7"/>
      <c r="G3" s="7"/>
      <c r="H3" s="7"/>
      <c r="I3" s="7">
        <f t="shared" ref="I3:I14" si="1">D3+E3+F3+G3+H3</f>
        <v>1</v>
      </c>
    </row>
    <row r="4">
      <c r="B4" s="6" t="s">
        <v>46</v>
      </c>
      <c r="C4" s="6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16</v>
      </c>
      <c r="C5" s="6" t="s">
        <v>43</v>
      </c>
      <c r="D5" s="4"/>
      <c r="E5" s="7"/>
      <c r="F5" s="7"/>
      <c r="G5" s="7"/>
      <c r="H5" s="4">
        <v>-1.0</v>
      </c>
      <c r="I5" s="7">
        <f t="shared" si="1"/>
        <v>-1</v>
      </c>
    </row>
    <row r="6">
      <c r="B6" s="6" t="s">
        <v>255</v>
      </c>
      <c r="C6" s="6" t="s">
        <v>19</v>
      </c>
      <c r="D6" s="4"/>
      <c r="E6" s="7"/>
      <c r="F6" s="7"/>
      <c r="G6" s="4">
        <v>0.5</v>
      </c>
      <c r="H6" s="7"/>
      <c r="I6" s="7">
        <f t="shared" si="1"/>
        <v>0.5</v>
      </c>
    </row>
    <row r="7">
      <c r="A7" s="11"/>
      <c r="B7" s="8"/>
      <c r="C7" s="6" t="s">
        <v>24</v>
      </c>
      <c r="D7" s="4"/>
      <c r="E7" s="7"/>
      <c r="F7" s="7"/>
      <c r="G7" s="7"/>
      <c r="H7" s="4">
        <v>-1.0</v>
      </c>
      <c r="I7" s="7">
        <f t="shared" si="1"/>
        <v>-1</v>
      </c>
    </row>
    <row r="8">
      <c r="A8" s="11"/>
      <c r="B8" s="8"/>
      <c r="C8" s="6" t="s">
        <v>42</v>
      </c>
      <c r="D8" s="4"/>
      <c r="E8" s="7"/>
      <c r="F8" s="7"/>
      <c r="G8" s="4">
        <v>0.5</v>
      </c>
      <c r="H8" s="4"/>
      <c r="I8" s="7">
        <f t="shared" si="1"/>
        <v>0.5</v>
      </c>
    </row>
    <row r="9">
      <c r="A9" s="11"/>
      <c r="B9" s="8"/>
      <c r="C9" s="6" t="s">
        <v>46</v>
      </c>
      <c r="D9" s="4">
        <v>1.0</v>
      </c>
      <c r="E9" s="7"/>
      <c r="F9" s="7"/>
      <c r="G9" s="4"/>
      <c r="H9" s="7"/>
      <c r="I9" s="7">
        <f t="shared" si="1"/>
        <v>1</v>
      </c>
    </row>
    <row r="10">
      <c r="B10" s="8"/>
      <c r="C10" s="6" t="s">
        <v>259</v>
      </c>
      <c r="D10" s="7"/>
      <c r="E10" s="7"/>
      <c r="F10" s="4"/>
      <c r="G10" s="7"/>
      <c r="H10" s="4">
        <v>-1.0</v>
      </c>
      <c r="I10" s="7">
        <f t="shared" si="1"/>
        <v>-1</v>
      </c>
    </row>
    <row r="11">
      <c r="B11" s="8" t="s">
        <v>26</v>
      </c>
      <c r="C11" s="6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C12" s="6" t="s">
        <v>261</v>
      </c>
      <c r="D12" s="7"/>
      <c r="E12" s="7"/>
      <c r="F12" s="4"/>
      <c r="G12" s="4">
        <v>0.5</v>
      </c>
      <c r="H12" s="4"/>
      <c r="I12" s="7">
        <f t="shared" si="1"/>
        <v>0.5</v>
      </c>
    </row>
    <row r="13"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C14" s="29" t="s">
        <v>262</v>
      </c>
      <c r="D14" s="4">
        <v>1.0</v>
      </c>
      <c r="E14" s="7"/>
      <c r="F14" s="7"/>
      <c r="G14" s="7"/>
      <c r="H14" s="7"/>
      <c r="I14" s="7">
        <f t="shared" si="1"/>
        <v>1</v>
      </c>
    </row>
    <row r="15">
      <c r="C15" s="33"/>
      <c r="I15" s="10">
        <f t="array" ref="I15">(sum(I3:I14) / SUM(ABS(I3:I14)  )+1)  /2</f>
        <v>0.7</v>
      </c>
    </row>
    <row r="17">
      <c r="B17" s="1" t="s">
        <v>0</v>
      </c>
      <c r="C17" s="41" t="s">
        <v>29</v>
      </c>
    </row>
    <row r="18">
      <c r="A18" s="1" t="s">
        <v>2</v>
      </c>
      <c r="B18" s="3" t="s">
        <v>251</v>
      </c>
      <c r="C18" s="3" t="s">
        <v>251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4" t="s">
        <v>10</v>
      </c>
    </row>
    <row r="19">
      <c r="A19" s="5" t="s">
        <v>11</v>
      </c>
      <c r="B19" s="6" t="s">
        <v>308</v>
      </c>
      <c r="C19" s="6" t="s">
        <v>270</v>
      </c>
      <c r="D19" s="4">
        <v>1.0</v>
      </c>
      <c r="E19" s="7"/>
      <c r="F19" s="7"/>
      <c r="G19" s="7"/>
      <c r="H19" s="7"/>
      <c r="I19" s="7">
        <f t="shared" ref="I19:I28" si="2">D19+E19+F19+G19+H19</f>
        <v>1</v>
      </c>
    </row>
    <row r="20">
      <c r="B20" s="6" t="s">
        <v>46</v>
      </c>
      <c r="C20" s="6" t="s">
        <v>16</v>
      </c>
      <c r="D20" s="4">
        <v>1.0</v>
      </c>
      <c r="E20" s="7"/>
      <c r="F20" s="7"/>
      <c r="G20" s="7"/>
      <c r="H20" s="4"/>
      <c r="I20" s="7">
        <f t="shared" si="2"/>
        <v>1</v>
      </c>
    </row>
    <row r="21">
      <c r="B21" s="6" t="s">
        <v>16</v>
      </c>
      <c r="C21" s="6" t="s">
        <v>43</v>
      </c>
      <c r="D21" s="4"/>
      <c r="E21" s="7"/>
      <c r="F21" s="7"/>
      <c r="G21" s="7"/>
      <c r="H21" s="4">
        <v>-1.0</v>
      </c>
      <c r="I21" s="7">
        <f t="shared" si="2"/>
        <v>-1</v>
      </c>
    </row>
    <row r="22">
      <c r="B22" s="6" t="s">
        <v>255</v>
      </c>
      <c r="C22" s="6" t="s">
        <v>19</v>
      </c>
      <c r="D22" s="4"/>
      <c r="E22" s="7"/>
      <c r="F22" s="7"/>
      <c r="G22" s="4">
        <v>0.5</v>
      </c>
      <c r="H22" s="7"/>
      <c r="I22" s="7">
        <f t="shared" si="2"/>
        <v>0.5</v>
      </c>
    </row>
    <row r="23">
      <c r="A23" s="11"/>
      <c r="B23" s="8"/>
      <c r="C23" s="6" t="s">
        <v>42</v>
      </c>
      <c r="D23" s="4"/>
      <c r="E23" s="7"/>
      <c r="F23" s="7"/>
      <c r="G23" s="4">
        <v>0.5</v>
      </c>
      <c r="H23" s="4"/>
      <c r="I23" s="7">
        <f t="shared" si="2"/>
        <v>0.5</v>
      </c>
    </row>
    <row r="24">
      <c r="A24" s="11"/>
      <c r="B24" s="8"/>
      <c r="C24" s="6" t="s">
        <v>46</v>
      </c>
      <c r="D24" s="4">
        <v>1.0</v>
      </c>
      <c r="E24" s="7"/>
      <c r="F24" s="7"/>
      <c r="G24" s="4"/>
      <c r="H24" s="4"/>
      <c r="I24" s="7">
        <f t="shared" si="2"/>
        <v>1</v>
      </c>
    </row>
    <row r="25">
      <c r="A25" s="11"/>
      <c r="B25" s="8"/>
      <c r="C25" s="6" t="s">
        <v>24</v>
      </c>
      <c r="D25" s="4"/>
      <c r="E25" s="7"/>
      <c r="F25" s="7"/>
      <c r="G25" s="4"/>
      <c r="H25" s="4">
        <v>-1.0</v>
      </c>
      <c r="I25" s="7">
        <f t="shared" si="2"/>
        <v>-1</v>
      </c>
    </row>
    <row r="26">
      <c r="B26" s="8"/>
      <c r="C26" s="6" t="s">
        <v>255</v>
      </c>
      <c r="D26" s="4">
        <v>1.0</v>
      </c>
      <c r="E26" s="7"/>
      <c r="F26" s="4"/>
      <c r="G26" s="7"/>
      <c r="H26" s="4"/>
      <c r="I26" s="7">
        <f t="shared" si="2"/>
        <v>1</v>
      </c>
    </row>
    <row r="27">
      <c r="B27" s="8" t="s">
        <v>26</v>
      </c>
      <c r="C27" s="6" t="s">
        <v>309</v>
      </c>
      <c r="D27" s="4"/>
      <c r="E27" s="7"/>
      <c r="F27" s="4"/>
      <c r="G27" s="4">
        <v>0.5</v>
      </c>
      <c r="H27" s="4"/>
      <c r="I27" s="7">
        <f t="shared" si="2"/>
        <v>0.5</v>
      </c>
    </row>
    <row r="28">
      <c r="C28" s="6" t="s">
        <v>17</v>
      </c>
      <c r="D28" s="7"/>
      <c r="E28" s="7"/>
      <c r="F28" s="4"/>
      <c r="G28" s="4">
        <v>0.5</v>
      </c>
      <c r="H28" s="4"/>
      <c r="I28" s="7">
        <f t="shared" si="2"/>
        <v>0.5</v>
      </c>
    </row>
    <row r="29">
      <c r="C29" s="42"/>
      <c r="I29" s="34">
        <f t="array" ref="I29">(sum(I19:I28) / SUM(ABS(I19:I28)  )+1)  /2</f>
        <v>0.75</v>
      </c>
    </row>
    <row r="30">
      <c r="C30" s="42"/>
    </row>
    <row r="31">
      <c r="B31" s="1" t="s">
        <v>0</v>
      </c>
      <c r="C31" s="35" t="s">
        <v>35</v>
      </c>
    </row>
    <row r="32">
      <c r="A32" s="1" t="s">
        <v>2</v>
      </c>
      <c r="B32" s="3" t="s">
        <v>251</v>
      </c>
      <c r="C32" s="3" t="s">
        <v>263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  <c r="I32" s="4" t="s">
        <v>10</v>
      </c>
    </row>
    <row r="33">
      <c r="A33" s="5" t="s">
        <v>11</v>
      </c>
      <c r="B33" s="6" t="s">
        <v>308</v>
      </c>
      <c r="C33" s="43" t="s">
        <v>310</v>
      </c>
      <c r="D33" s="4">
        <v>1.0</v>
      </c>
      <c r="E33" s="7"/>
      <c r="F33" s="7"/>
      <c r="G33" s="7"/>
      <c r="H33" s="7"/>
      <c r="I33" s="7">
        <f t="shared" ref="I33:I44" si="3">D33+E33+F33+G33+H33</f>
        <v>1</v>
      </c>
    </row>
    <row r="34">
      <c r="B34" s="6" t="s">
        <v>46</v>
      </c>
      <c r="C34" s="43" t="s">
        <v>255</v>
      </c>
      <c r="D34" s="4">
        <v>1.0</v>
      </c>
      <c r="E34" s="7"/>
      <c r="F34" s="7"/>
      <c r="G34" s="7"/>
      <c r="H34" s="4"/>
      <c r="I34" s="7">
        <f t="shared" si="3"/>
        <v>1</v>
      </c>
    </row>
    <row r="35">
      <c r="B35" s="6" t="s">
        <v>16</v>
      </c>
      <c r="C35" s="43" t="s">
        <v>311</v>
      </c>
      <c r="D35" s="4"/>
      <c r="E35" s="7"/>
      <c r="F35" s="7"/>
      <c r="G35" s="7"/>
      <c r="H35" s="4">
        <v>-1.0</v>
      </c>
      <c r="I35" s="7">
        <f t="shared" si="3"/>
        <v>-1</v>
      </c>
    </row>
    <row r="36">
      <c r="B36" s="6" t="s">
        <v>255</v>
      </c>
      <c r="C36" s="43" t="s">
        <v>16</v>
      </c>
      <c r="D36" s="4">
        <v>1.0</v>
      </c>
      <c r="E36" s="7"/>
      <c r="F36" s="7"/>
      <c r="G36" s="4"/>
      <c r="H36" s="7"/>
      <c r="I36" s="7">
        <f t="shared" si="3"/>
        <v>1</v>
      </c>
    </row>
    <row r="37">
      <c r="A37" s="11"/>
      <c r="B37" s="8"/>
      <c r="C37" s="43" t="s">
        <v>43</v>
      </c>
      <c r="D37" s="4"/>
      <c r="E37" s="7"/>
      <c r="F37" s="7"/>
      <c r="G37" s="4"/>
      <c r="H37" s="4">
        <v>-1.0</v>
      </c>
      <c r="I37" s="7">
        <f t="shared" si="3"/>
        <v>-1</v>
      </c>
    </row>
    <row r="38">
      <c r="A38" s="11"/>
      <c r="B38" s="8"/>
      <c r="C38" s="43" t="s">
        <v>312</v>
      </c>
      <c r="D38" s="4"/>
      <c r="E38" s="7"/>
      <c r="F38" s="7"/>
      <c r="G38" s="4">
        <v>0.5</v>
      </c>
      <c r="H38" s="4"/>
      <c r="I38" s="7">
        <f t="shared" si="3"/>
        <v>0.5</v>
      </c>
    </row>
    <row r="39">
      <c r="A39" s="11"/>
      <c r="B39" s="8"/>
      <c r="C39" s="43" t="s">
        <v>313</v>
      </c>
      <c r="D39" s="4"/>
      <c r="E39" s="7"/>
      <c r="F39" s="7"/>
      <c r="G39" s="4"/>
      <c r="H39" s="4">
        <v>-1.0</v>
      </c>
      <c r="I39" s="7">
        <f t="shared" si="3"/>
        <v>-1</v>
      </c>
    </row>
    <row r="40">
      <c r="B40" s="8"/>
      <c r="C40" s="43" t="s">
        <v>46</v>
      </c>
      <c r="D40" s="4">
        <v>1.0</v>
      </c>
      <c r="E40" s="7"/>
      <c r="F40" s="4"/>
      <c r="G40" s="7"/>
      <c r="H40" s="4"/>
      <c r="I40" s="7">
        <f t="shared" si="3"/>
        <v>1</v>
      </c>
    </row>
    <row r="41">
      <c r="B41" s="8" t="s">
        <v>26</v>
      </c>
      <c r="C41" s="43" t="s">
        <v>266</v>
      </c>
      <c r="D41" s="4"/>
      <c r="E41" s="7"/>
      <c r="F41" s="4"/>
      <c r="G41" s="4">
        <v>0.5</v>
      </c>
      <c r="H41" s="4"/>
      <c r="I41" s="7">
        <f t="shared" si="3"/>
        <v>0.5</v>
      </c>
    </row>
    <row r="42">
      <c r="C42" s="43" t="s">
        <v>24</v>
      </c>
      <c r="D42" s="7"/>
      <c r="E42" s="7"/>
      <c r="F42" s="4"/>
      <c r="G42" s="4"/>
      <c r="H42" s="4">
        <v>-1.0</v>
      </c>
      <c r="I42" s="7">
        <f t="shared" si="3"/>
        <v>-1</v>
      </c>
    </row>
    <row r="43">
      <c r="C43" s="29" t="s">
        <v>271</v>
      </c>
      <c r="D43" s="7"/>
      <c r="E43" s="7"/>
      <c r="F43" s="4"/>
      <c r="G43" s="4"/>
      <c r="H43" s="4">
        <v>-1.0</v>
      </c>
      <c r="I43" s="7">
        <f t="shared" si="3"/>
        <v>-1</v>
      </c>
    </row>
    <row r="44">
      <c r="C44" s="29" t="s">
        <v>17</v>
      </c>
      <c r="D44" s="7"/>
      <c r="E44" s="7"/>
      <c r="F44" s="4"/>
      <c r="G44" s="4">
        <v>0.5</v>
      </c>
      <c r="H44" s="4"/>
      <c r="I44" s="7">
        <f t="shared" si="3"/>
        <v>0.5</v>
      </c>
    </row>
    <row r="45">
      <c r="I45" s="37">
        <f t="array" ref="I45">(sum(I33:I44) / SUM(ABS(I33:I44)  )+1)  /2</f>
        <v>0.5238095238</v>
      </c>
    </row>
    <row r="47">
      <c r="A47" s="20" t="s">
        <v>58</v>
      </c>
    </row>
    <row r="48">
      <c r="A48" s="11" t="s">
        <v>0</v>
      </c>
      <c r="B48" s="12" t="s">
        <v>29</v>
      </c>
    </row>
    <row r="49">
      <c r="A49" s="38"/>
      <c r="B49" s="38"/>
      <c r="C49" s="4" t="s">
        <v>30</v>
      </c>
      <c r="D49" s="4" t="s">
        <v>59</v>
      </c>
      <c r="E49" s="4" t="s">
        <v>32</v>
      </c>
      <c r="F49" s="4" t="s">
        <v>33</v>
      </c>
      <c r="G49" s="4" t="s">
        <v>34</v>
      </c>
      <c r="H49" s="4" t="s">
        <v>60</v>
      </c>
      <c r="I49" s="4" t="s">
        <v>10</v>
      </c>
    </row>
    <row r="50">
      <c r="A50" s="36" t="s">
        <v>314</v>
      </c>
      <c r="B50" s="36" t="s">
        <v>315</v>
      </c>
      <c r="C50" s="4"/>
      <c r="D50" s="7"/>
      <c r="E50" s="7"/>
      <c r="F50" s="4">
        <v>0.5</v>
      </c>
      <c r="G50" s="7"/>
      <c r="H50" s="7"/>
      <c r="I50" s="7">
        <f t="shared" ref="I50:I59" si="4">C50+D50+E50+F50+G50+H50</f>
        <v>0.5</v>
      </c>
    </row>
    <row r="51">
      <c r="A51" s="32" t="s">
        <v>316</v>
      </c>
      <c r="B51" s="36" t="s">
        <v>317</v>
      </c>
      <c r="C51" s="4">
        <v>1.0</v>
      </c>
      <c r="D51" s="7"/>
      <c r="E51" s="7"/>
      <c r="F51" s="7"/>
      <c r="G51" s="7"/>
      <c r="H51" s="7"/>
      <c r="I51" s="7">
        <f t="shared" si="4"/>
        <v>1</v>
      </c>
    </row>
    <row r="52">
      <c r="A52" s="36" t="s">
        <v>318</v>
      </c>
      <c r="B52" s="36" t="s">
        <v>319</v>
      </c>
      <c r="C52" s="4">
        <v>1.0</v>
      </c>
      <c r="D52" s="7"/>
      <c r="E52" s="7"/>
      <c r="F52" s="7"/>
      <c r="G52" s="7"/>
      <c r="H52" s="7"/>
      <c r="I52" s="7">
        <f t="shared" si="4"/>
        <v>1</v>
      </c>
    </row>
    <row r="53">
      <c r="A53" s="32" t="s">
        <v>320</v>
      </c>
      <c r="B53" s="36" t="s">
        <v>321</v>
      </c>
      <c r="C53" s="4">
        <v>1.0</v>
      </c>
      <c r="D53" s="7"/>
      <c r="E53" s="7"/>
      <c r="F53" s="4"/>
      <c r="G53" s="7"/>
      <c r="H53" s="7"/>
      <c r="I53" s="7">
        <f t="shared" si="4"/>
        <v>1</v>
      </c>
    </row>
    <row r="54">
      <c r="A54" s="32" t="s">
        <v>322</v>
      </c>
      <c r="B54" s="36" t="s">
        <v>323</v>
      </c>
      <c r="C54" s="4">
        <v>1.0</v>
      </c>
      <c r="D54" s="7"/>
      <c r="E54" s="7"/>
      <c r="F54" s="7"/>
      <c r="G54" s="7"/>
      <c r="H54" s="7"/>
      <c r="I54" s="7">
        <f t="shared" si="4"/>
        <v>1</v>
      </c>
    </row>
    <row r="55">
      <c r="B55" s="36" t="s">
        <v>324</v>
      </c>
      <c r="C55" s="4"/>
      <c r="D55" s="7"/>
      <c r="E55" s="7"/>
      <c r="F55" s="7"/>
      <c r="G55" s="4">
        <v>-1.0</v>
      </c>
      <c r="H55" s="4"/>
      <c r="I55" s="7">
        <f t="shared" si="4"/>
        <v>-1</v>
      </c>
    </row>
    <row r="56">
      <c r="B56" s="36" t="s">
        <v>325</v>
      </c>
      <c r="C56" s="7"/>
      <c r="D56" s="4"/>
      <c r="E56" s="7"/>
      <c r="F56" s="4">
        <v>0.5</v>
      </c>
      <c r="G56" s="4"/>
      <c r="H56" s="4"/>
      <c r="I56" s="7">
        <f t="shared" si="4"/>
        <v>0.5</v>
      </c>
    </row>
    <row r="57">
      <c r="B57" s="32" t="s">
        <v>300</v>
      </c>
      <c r="C57" s="7"/>
      <c r="D57" s="4">
        <v>0.0</v>
      </c>
      <c r="E57" s="7"/>
      <c r="F57" s="4"/>
      <c r="G57" s="7"/>
      <c r="H57" s="4"/>
      <c r="I57" s="7">
        <f t="shared" si="4"/>
        <v>0</v>
      </c>
    </row>
    <row r="58">
      <c r="B58" s="32" t="s">
        <v>326</v>
      </c>
      <c r="C58" s="7"/>
      <c r="D58" s="7"/>
      <c r="E58" s="4">
        <v>-0.5</v>
      </c>
      <c r="F58" s="4"/>
      <c r="G58" s="4"/>
      <c r="H58" s="4"/>
      <c r="I58" s="7">
        <f t="shared" si="4"/>
        <v>-0.5</v>
      </c>
    </row>
    <row r="59">
      <c r="B59" s="36" t="s">
        <v>76</v>
      </c>
      <c r="C59" s="7"/>
      <c r="D59" s="7"/>
      <c r="E59" s="7"/>
      <c r="F59" s="4"/>
      <c r="G59" s="7"/>
      <c r="H59" s="4">
        <v>0.0</v>
      </c>
      <c r="I59" s="7">
        <f t="shared" si="4"/>
        <v>0</v>
      </c>
    </row>
    <row r="60">
      <c r="I60" s="13">
        <f t="array" ref="I60">(sum(I50:I59) / SUM(ABS(I50:I59)  )+1)  /2</f>
        <v>0.7692307692</v>
      </c>
    </row>
    <row r="61">
      <c r="B61" s="2" t="s">
        <v>1</v>
      </c>
    </row>
    <row r="62">
      <c r="B62" s="38"/>
      <c r="C62" s="4" t="s">
        <v>30</v>
      </c>
      <c r="D62" s="4" t="s">
        <v>59</v>
      </c>
      <c r="E62" s="4" t="s">
        <v>32</v>
      </c>
      <c r="F62" s="4" t="s">
        <v>33</v>
      </c>
      <c r="G62" s="4" t="s">
        <v>34</v>
      </c>
      <c r="H62" s="4" t="s">
        <v>60</v>
      </c>
      <c r="I62" s="4" t="s">
        <v>10</v>
      </c>
    </row>
    <row r="63">
      <c r="B63" s="36" t="s">
        <v>327</v>
      </c>
      <c r="C63" s="4"/>
      <c r="D63" s="7"/>
      <c r="E63" s="7"/>
      <c r="F63" s="4">
        <v>0.5</v>
      </c>
      <c r="G63" s="7"/>
      <c r="H63" s="7"/>
      <c r="I63" s="7">
        <f t="shared" ref="I63:I73" si="5">C63+D63+E63+F63+G63+H63</f>
        <v>0.5</v>
      </c>
    </row>
    <row r="64">
      <c r="B64" s="36" t="s">
        <v>292</v>
      </c>
      <c r="C64" s="4">
        <v>1.0</v>
      </c>
      <c r="D64" s="7"/>
      <c r="E64" s="7"/>
      <c r="F64" s="7"/>
      <c r="G64" s="7"/>
      <c r="H64" s="7"/>
      <c r="I64" s="7">
        <f t="shared" si="5"/>
        <v>1</v>
      </c>
    </row>
    <row r="65">
      <c r="B65" s="36" t="s">
        <v>293</v>
      </c>
      <c r="C65" s="4">
        <v>1.0</v>
      </c>
      <c r="D65" s="7"/>
      <c r="E65" s="7"/>
      <c r="F65" s="7"/>
      <c r="G65" s="7"/>
      <c r="H65" s="7"/>
      <c r="I65" s="7">
        <f t="shared" si="5"/>
        <v>1</v>
      </c>
    </row>
    <row r="66">
      <c r="B66" s="36" t="s">
        <v>294</v>
      </c>
      <c r="C66" s="4">
        <v>1.0</v>
      </c>
      <c r="D66" s="7"/>
      <c r="E66" s="7"/>
      <c r="F66" s="4"/>
      <c r="G66" s="7"/>
      <c r="H66" s="7"/>
      <c r="I66" s="7">
        <f t="shared" si="5"/>
        <v>1</v>
      </c>
    </row>
    <row r="67">
      <c r="B67" s="36" t="s">
        <v>295</v>
      </c>
      <c r="C67" s="4">
        <v>1.0</v>
      </c>
      <c r="D67" s="7"/>
      <c r="E67" s="7"/>
      <c r="F67" s="7"/>
      <c r="G67" s="7"/>
      <c r="H67" s="7"/>
      <c r="I67" s="7">
        <f t="shared" si="5"/>
        <v>1</v>
      </c>
    </row>
    <row r="68">
      <c r="B68" s="36" t="s">
        <v>296</v>
      </c>
      <c r="C68" s="4"/>
      <c r="D68" s="7"/>
      <c r="E68" s="7"/>
      <c r="F68" s="4">
        <v>0.5</v>
      </c>
      <c r="G68" s="4"/>
      <c r="H68" s="4"/>
      <c r="I68" s="7">
        <f t="shared" si="5"/>
        <v>0.5</v>
      </c>
    </row>
    <row r="69">
      <c r="B69" s="36" t="s">
        <v>328</v>
      </c>
      <c r="C69" s="7"/>
      <c r="D69" s="4"/>
      <c r="E69" s="4"/>
      <c r="F69" s="4"/>
      <c r="G69" s="4">
        <v>-1.0</v>
      </c>
      <c r="H69" s="4"/>
      <c r="I69" s="7">
        <f t="shared" si="5"/>
        <v>-1</v>
      </c>
    </row>
    <row r="70">
      <c r="B70" s="36" t="s">
        <v>329</v>
      </c>
      <c r="C70" s="7"/>
      <c r="D70" s="7"/>
      <c r="E70" s="7"/>
      <c r="F70" s="4">
        <v>0.5</v>
      </c>
      <c r="G70" s="7"/>
      <c r="H70" s="4"/>
      <c r="I70" s="7">
        <f t="shared" si="5"/>
        <v>0.5</v>
      </c>
    </row>
    <row r="71">
      <c r="B71" s="32" t="s">
        <v>300</v>
      </c>
      <c r="C71" s="7"/>
      <c r="D71" s="4">
        <v>0.0</v>
      </c>
      <c r="E71" s="7"/>
      <c r="F71" s="4"/>
      <c r="G71" s="4"/>
      <c r="H71" s="4"/>
      <c r="I71" s="7">
        <f t="shared" si="5"/>
        <v>0</v>
      </c>
    </row>
    <row r="72">
      <c r="B72" s="32" t="s">
        <v>326</v>
      </c>
      <c r="C72" s="7"/>
      <c r="D72" s="7"/>
      <c r="E72" s="4">
        <v>-0.5</v>
      </c>
      <c r="F72" s="7"/>
      <c r="G72" s="7"/>
      <c r="H72" s="7"/>
      <c r="I72" s="7">
        <f t="shared" si="5"/>
        <v>-0.5</v>
      </c>
    </row>
    <row r="73">
      <c r="B73" s="36" t="s">
        <v>76</v>
      </c>
      <c r="C73" s="7"/>
      <c r="D73" s="7"/>
      <c r="E73" s="7"/>
      <c r="F73" s="7"/>
      <c r="G73" s="7"/>
      <c r="H73" s="4">
        <v>0.0</v>
      </c>
      <c r="I73" s="7">
        <f t="shared" si="5"/>
        <v>0</v>
      </c>
    </row>
    <row r="74">
      <c r="I74" s="10">
        <f t="array" ref="I74">(sum(I63:I73) / SUM(ABS(I63:I73)  )+1)  /2</f>
        <v>0.7857142857</v>
      </c>
    </row>
    <row r="75">
      <c r="B75" s="39" t="s">
        <v>35</v>
      </c>
    </row>
    <row r="76">
      <c r="B76" s="38"/>
      <c r="C76" s="4" t="s">
        <v>30</v>
      </c>
      <c r="D76" s="4" t="s">
        <v>59</v>
      </c>
      <c r="E76" s="4" t="s">
        <v>32</v>
      </c>
      <c r="F76" s="4" t="s">
        <v>33</v>
      </c>
      <c r="G76" s="4" t="s">
        <v>34</v>
      </c>
      <c r="H76" s="4" t="s">
        <v>60</v>
      </c>
      <c r="I76" s="4" t="s">
        <v>10</v>
      </c>
    </row>
    <row r="77">
      <c r="A77" s="44"/>
      <c r="B77" s="36" t="s">
        <v>330</v>
      </c>
      <c r="C77" s="4"/>
      <c r="D77" s="7"/>
      <c r="E77" s="7"/>
      <c r="F77" s="4">
        <v>0.5</v>
      </c>
      <c r="G77" s="7"/>
      <c r="H77" s="7"/>
      <c r="I77" s="7">
        <f t="shared" ref="I77:I88" si="6">C77+D77+E77+F77+G77+H77</f>
        <v>0.5</v>
      </c>
    </row>
    <row r="78">
      <c r="A78" s="44"/>
      <c r="B78" s="32" t="s">
        <v>331</v>
      </c>
      <c r="C78" s="4">
        <v>1.0</v>
      </c>
      <c r="D78" s="7"/>
      <c r="E78" s="7"/>
      <c r="F78" s="7"/>
      <c r="G78" s="7"/>
      <c r="H78" s="7"/>
      <c r="I78" s="7">
        <f t="shared" si="6"/>
        <v>1</v>
      </c>
    </row>
    <row r="79">
      <c r="A79" s="44"/>
      <c r="B79" s="32" t="s">
        <v>332</v>
      </c>
      <c r="C79" s="4">
        <v>1.0</v>
      </c>
      <c r="D79" s="7"/>
      <c r="E79" s="7"/>
      <c r="F79" s="7"/>
      <c r="G79" s="7"/>
      <c r="H79" s="7"/>
      <c r="I79" s="7">
        <f t="shared" si="6"/>
        <v>1</v>
      </c>
    </row>
    <row r="80">
      <c r="A80" s="44"/>
      <c r="B80" s="32" t="s">
        <v>333</v>
      </c>
      <c r="C80" s="4">
        <v>1.0</v>
      </c>
      <c r="D80" s="7"/>
      <c r="E80" s="7"/>
      <c r="F80" s="4"/>
      <c r="G80" s="7"/>
      <c r="H80" s="7"/>
      <c r="I80" s="7">
        <f t="shared" si="6"/>
        <v>1</v>
      </c>
    </row>
    <row r="81">
      <c r="A81" s="44"/>
      <c r="B81" s="32" t="s">
        <v>334</v>
      </c>
      <c r="C81" s="4">
        <v>1.0</v>
      </c>
      <c r="D81" s="7"/>
      <c r="E81" s="7"/>
      <c r="F81" s="7"/>
      <c r="G81" s="7"/>
      <c r="H81" s="7"/>
      <c r="I81" s="7">
        <f t="shared" si="6"/>
        <v>1</v>
      </c>
    </row>
    <row r="82">
      <c r="B82" s="36" t="s">
        <v>335</v>
      </c>
      <c r="C82" s="4"/>
      <c r="D82" s="7"/>
      <c r="E82" s="7"/>
      <c r="F82" s="4">
        <v>0.5</v>
      </c>
      <c r="G82" s="4"/>
      <c r="H82" s="4"/>
      <c r="I82" s="7">
        <f t="shared" si="6"/>
        <v>0.5</v>
      </c>
    </row>
    <row r="83">
      <c r="B83" s="32" t="s">
        <v>336</v>
      </c>
      <c r="C83" s="4">
        <v>1.0</v>
      </c>
      <c r="D83" s="4"/>
      <c r="E83" s="4"/>
      <c r="F83" s="4"/>
      <c r="G83" s="4">
        <v>-1.0</v>
      </c>
      <c r="H83" s="4"/>
      <c r="I83" s="7">
        <f t="shared" si="6"/>
        <v>0</v>
      </c>
    </row>
    <row r="84">
      <c r="B84" s="36" t="s">
        <v>337</v>
      </c>
      <c r="C84" s="4"/>
      <c r="D84" s="7"/>
      <c r="E84" s="7"/>
      <c r="F84" s="4">
        <v>0.5</v>
      </c>
      <c r="G84" s="7"/>
      <c r="H84" s="4"/>
      <c r="I84" s="7">
        <f t="shared" si="6"/>
        <v>0.5</v>
      </c>
    </row>
    <row r="85">
      <c r="B85" s="36" t="s">
        <v>338</v>
      </c>
      <c r="C85" s="4"/>
      <c r="D85" s="7"/>
      <c r="E85" s="7"/>
      <c r="F85" s="4">
        <v>0.5</v>
      </c>
      <c r="G85" s="4"/>
      <c r="H85" s="4"/>
      <c r="I85" s="7">
        <f t="shared" si="6"/>
        <v>0.5</v>
      </c>
    </row>
    <row r="86">
      <c r="B86" s="32" t="s">
        <v>300</v>
      </c>
      <c r="C86" s="7"/>
      <c r="D86" s="4">
        <v>0.0</v>
      </c>
      <c r="E86" s="7"/>
      <c r="F86" s="4"/>
      <c r="G86" s="7"/>
      <c r="H86" s="7"/>
      <c r="I86" s="7">
        <f t="shared" si="6"/>
        <v>0</v>
      </c>
    </row>
    <row r="87">
      <c r="B87" s="32" t="s">
        <v>339</v>
      </c>
      <c r="C87" s="7"/>
      <c r="D87" s="7"/>
      <c r="E87" s="4">
        <v>-1.0</v>
      </c>
      <c r="F87" s="7"/>
      <c r="G87" s="7"/>
      <c r="H87" s="4"/>
      <c r="I87" s="7">
        <f t="shared" si="6"/>
        <v>-1</v>
      </c>
    </row>
    <row r="88">
      <c r="B88" s="36" t="s">
        <v>76</v>
      </c>
      <c r="C88" s="7"/>
      <c r="D88" s="7"/>
      <c r="E88" s="7"/>
      <c r="F88" s="7"/>
      <c r="G88" s="7"/>
      <c r="H88" s="4">
        <v>0.0</v>
      </c>
      <c r="I88" s="7">
        <f t="shared" si="6"/>
        <v>0</v>
      </c>
    </row>
    <row r="89">
      <c r="I89" s="40">
        <f t="array" ref="I89">(sum(I77:I88) / SUM(ABS(I77:I88)  )+1)  /2</f>
        <v>0.8571428571</v>
      </c>
    </row>
  </sheetData>
  <mergeCells count="3">
    <mergeCell ref="A3:A6"/>
    <mergeCell ref="A19:A22"/>
    <mergeCell ref="A33:A3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55.38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340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270</v>
      </c>
      <c r="C3" s="6" t="s">
        <v>254</v>
      </c>
      <c r="D3" s="4">
        <v>1.0</v>
      </c>
      <c r="E3" s="7"/>
      <c r="F3" s="7"/>
      <c r="G3" s="7"/>
      <c r="H3" s="7"/>
      <c r="I3" s="7">
        <f t="shared" ref="I3:I17" si="1">D3+E3+F3+G3+H3</f>
        <v>1</v>
      </c>
    </row>
    <row r="4">
      <c r="B4" s="6" t="s">
        <v>341</v>
      </c>
      <c r="C4" s="6" t="s">
        <v>16</v>
      </c>
      <c r="D4" s="4"/>
      <c r="E4" s="4"/>
      <c r="F4" s="7"/>
      <c r="G4" s="4">
        <v>0.5</v>
      </c>
      <c r="H4" s="4"/>
      <c r="I4" s="7">
        <f t="shared" si="1"/>
        <v>0.5</v>
      </c>
    </row>
    <row r="5">
      <c r="B5" s="6" t="s">
        <v>19</v>
      </c>
      <c r="C5" s="6" t="s">
        <v>43</v>
      </c>
      <c r="D5" s="4">
        <v>1.0</v>
      </c>
      <c r="E5" s="7"/>
      <c r="F5" s="7"/>
      <c r="G5" s="7"/>
      <c r="H5" s="4"/>
      <c r="I5" s="7">
        <f t="shared" si="1"/>
        <v>1</v>
      </c>
    </row>
    <row r="6">
      <c r="B6" s="6" t="s">
        <v>342</v>
      </c>
      <c r="C6" s="6" t="s">
        <v>19</v>
      </c>
      <c r="D6" s="4">
        <v>1.0</v>
      </c>
      <c r="E6" s="7"/>
      <c r="F6" s="7"/>
      <c r="G6" s="4"/>
      <c r="H6" s="7"/>
      <c r="I6" s="7">
        <f t="shared" si="1"/>
        <v>1</v>
      </c>
    </row>
    <row r="7">
      <c r="B7" s="6" t="s">
        <v>343</v>
      </c>
      <c r="C7" s="6" t="s">
        <v>24</v>
      </c>
      <c r="D7" s="4"/>
      <c r="E7" s="7"/>
      <c r="F7" s="7"/>
      <c r="G7" s="4"/>
      <c r="H7" s="4">
        <v>-1.0</v>
      </c>
      <c r="I7" s="7">
        <f t="shared" si="1"/>
        <v>-1</v>
      </c>
    </row>
    <row r="8">
      <c r="B8" s="6" t="s">
        <v>311</v>
      </c>
      <c r="C8" s="6" t="s">
        <v>42</v>
      </c>
      <c r="D8" s="4">
        <v>1.0</v>
      </c>
      <c r="E8" s="7"/>
      <c r="F8" s="7"/>
      <c r="G8" s="4"/>
      <c r="H8" s="4"/>
      <c r="I8" s="7">
        <f t="shared" si="1"/>
        <v>1</v>
      </c>
    </row>
    <row r="9">
      <c r="B9" s="6" t="s">
        <v>42</v>
      </c>
      <c r="C9" s="6" t="s">
        <v>46</v>
      </c>
      <c r="D9" s="4"/>
      <c r="E9" s="7"/>
      <c r="F9" s="7"/>
      <c r="G9" s="4">
        <v>0.5</v>
      </c>
      <c r="H9" s="7"/>
      <c r="I9" s="7">
        <f t="shared" si="1"/>
        <v>0.5</v>
      </c>
    </row>
    <row r="10">
      <c r="B10" s="6" t="s">
        <v>344</v>
      </c>
      <c r="C10" s="6" t="s">
        <v>259</v>
      </c>
      <c r="D10" s="4">
        <v>1.0</v>
      </c>
      <c r="E10" s="7"/>
      <c r="F10" s="4"/>
      <c r="G10" s="7"/>
      <c r="H10" s="4"/>
      <c r="I10" s="7">
        <f t="shared" si="1"/>
        <v>1</v>
      </c>
      <c r="J10" s="11" t="s">
        <v>271</v>
      </c>
    </row>
    <row r="11">
      <c r="B11" s="6" t="s">
        <v>271</v>
      </c>
      <c r="C11" s="6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B12" s="6" t="s">
        <v>43</v>
      </c>
      <c r="C12" s="6" t="s">
        <v>345</v>
      </c>
      <c r="D12" s="4">
        <v>1.0</v>
      </c>
      <c r="E12" s="7"/>
      <c r="F12" s="4"/>
      <c r="G12" s="4"/>
      <c r="H12" s="4"/>
      <c r="I12" s="7">
        <f t="shared" si="1"/>
        <v>1</v>
      </c>
      <c r="J12" s="11" t="s">
        <v>341</v>
      </c>
    </row>
    <row r="13">
      <c r="B13" s="6" t="s">
        <v>255</v>
      </c>
      <c r="C13" s="29" t="s">
        <v>346</v>
      </c>
      <c r="D13" s="4">
        <v>1.0</v>
      </c>
      <c r="E13" s="7"/>
      <c r="F13" s="7"/>
      <c r="G13" s="4"/>
      <c r="H13" s="7"/>
      <c r="I13" s="7">
        <f t="shared" si="1"/>
        <v>1</v>
      </c>
      <c r="J13" s="11" t="s">
        <v>344</v>
      </c>
    </row>
    <row r="14">
      <c r="C14" s="29" t="s">
        <v>17</v>
      </c>
      <c r="D14" s="4"/>
      <c r="E14" s="7"/>
      <c r="F14" s="7"/>
      <c r="G14" s="4">
        <v>0.5</v>
      </c>
      <c r="H14" s="7"/>
      <c r="I14" s="7">
        <f t="shared" si="1"/>
        <v>0.5</v>
      </c>
    </row>
    <row r="15">
      <c r="C15" s="29" t="s">
        <v>262</v>
      </c>
      <c r="D15" s="4">
        <v>1.0</v>
      </c>
      <c r="E15" s="7"/>
      <c r="F15" s="4"/>
      <c r="G15" s="7"/>
      <c r="H15" s="7"/>
      <c r="I15" s="7">
        <f t="shared" si="1"/>
        <v>1</v>
      </c>
      <c r="J15" s="11" t="s">
        <v>342</v>
      </c>
    </row>
    <row r="16">
      <c r="C16" s="29" t="s">
        <v>343</v>
      </c>
      <c r="D16" s="7"/>
      <c r="E16" s="7"/>
      <c r="F16" s="4">
        <v>-0.5</v>
      </c>
      <c r="G16" s="7"/>
      <c r="H16" s="7"/>
      <c r="I16" s="7">
        <f t="shared" si="1"/>
        <v>-0.5</v>
      </c>
    </row>
    <row r="17">
      <c r="C17" s="29" t="s">
        <v>311</v>
      </c>
      <c r="D17" s="7"/>
      <c r="E17" s="7"/>
      <c r="F17" s="4">
        <v>-0.5</v>
      </c>
      <c r="G17" s="7"/>
      <c r="H17" s="7"/>
      <c r="I17" s="7">
        <f t="shared" si="1"/>
        <v>-0.5</v>
      </c>
    </row>
    <row r="18">
      <c r="I18" s="10">
        <f t="array" ref="I18">(sum(I3:I17) / SUM(ABS(I3:I17)  )+1)  /2</f>
        <v>0.84</v>
      </c>
    </row>
    <row r="20">
      <c r="B20" s="1" t="s">
        <v>0</v>
      </c>
      <c r="C20" s="41" t="s">
        <v>29</v>
      </c>
    </row>
    <row r="21">
      <c r="A21" s="1" t="s">
        <v>2</v>
      </c>
      <c r="B21" s="3" t="s">
        <v>251</v>
      </c>
      <c r="C21" s="3" t="s">
        <v>347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  <c r="I21" s="4" t="s">
        <v>10</v>
      </c>
    </row>
    <row r="22">
      <c r="A22" s="5" t="s">
        <v>11</v>
      </c>
      <c r="B22" s="6" t="s">
        <v>270</v>
      </c>
      <c r="C22" s="6" t="s">
        <v>310</v>
      </c>
      <c r="D22" s="4">
        <v>1.0</v>
      </c>
      <c r="E22" s="7"/>
      <c r="F22" s="7"/>
      <c r="G22" s="7"/>
      <c r="H22" s="7"/>
      <c r="I22" s="7">
        <f t="shared" ref="I22:I36" si="2">D22+E22+F22+G22+H22</f>
        <v>1</v>
      </c>
    </row>
    <row r="23">
      <c r="B23" s="6" t="s">
        <v>341</v>
      </c>
      <c r="C23" s="6" t="s">
        <v>16</v>
      </c>
      <c r="D23" s="4"/>
      <c r="E23" s="4"/>
      <c r="F23" s="7"/>
      <c r="G23" s="4">
        <v>0.5</v>
      </c>
      <c r="H23" s="4"/>
      <c r="I23" s="7">
        <f t="shared" si="2"/>
        <v>0.5</v>
      </c>
    </row>
    <row r="24">
      <c r="B24" s="6" t="s">
        <v>19</v>
      </c>
      <c r="C24" s="6" t="s">
        <v>43</v>
      </c>
      <c r="D24" s="4">
        <v>1.0</v>
      </c>
      <c r="E24" s="7"/>
      <c r="F24" s="7"/>
      <c r="G24" s="7"/>
      <c r="H24" s="4"/>
      <c r="I24" s="7">
        <f t="shared" si="2"/>
        <v>1</v>
      </c>
    </row>
    <row r="25">
      <c r="B25" s="6" t="s">
        <v>342</v>
      </c>
      <c r="C25" s="6" t="s">
        <v>19</v>
      </c>
      <c r="D25" s="4">
        <v>1.0</v>
      </c>
      <c r="E25" s="7"/>
      <c r="F25" s="7"/>
      <c r="G25" s="4"/>
      <c r="H25" s="7"/>
      <c r="I25" s="7">
        <f t="shared" si="2"/>
        <v>1</v>
      </c>
    </row>
    <row r="26">
      <c r="B26" s="6" t="s">
        <v>343</v>
      </c>
      <c r="C26" s="6" t="s">
        <v>46</v>
      </c>
      <c r="D26" s="4"/>
      <c r="E26" s="7"/>
      <c r="F26" s="7"/>
      <c r="G26" s="4"/>
      <c r="H26" s="4">
        <v>-1.0</v>
      </c>
      <c r="I26" s="7">
        <f t="shared" si="2"/>
        <v>-1</v>
      </c>
    </row>
    <row r="27">
      <c r="B27" s="6" t="s">
        <v>311</v>
      </c>
      <c r="C27" s="6" t="s">
        <v>266</v>
      </c>
      <c r="D27" s="4"/>
      <c r="E27" s="7"/>
      <c r="F27" s="7"/>
      <c r="G27" s="4">
        <v>0.5</v>
      </c>
      <c r="H27" s="4"/>
      <c r="I27" s="7">
        <f t="shared" si="2"/>
        <v>0.5</v>
      </c>
    </row>
    <row r="28">
      <c r="B28" s="6" t="s">
        <v>42</v>
      </c>
      <c r="C28" s="6" t="s">
        <v>311</v>
      </c>
      <c r="D28" s="4">
        <v>1.0</v>
      </c>
      <c r="E28" s="7"/>
      <c r="F28" s="7"/>
      <c r="G28" s="4"/>
      <c r="H28" s="7"/>
      <c r="I28" s="7">
        <f t="shared" si="2"/>
        <v>1</v>
      </c>
    </row>
    <row r="29">
      <c r="B29" s="6" t="s">
        <v>344</v>
      </c>
      <c r="C29" s="6" t="s">
        <v>17</v>
      </c>
      <c r="D29" s="4"/>
      <c r="E29" s="7"/>
      <c r="F29" s="4"/>
      <c r="G29" s="4">
        <v>0.5</v>
      </c>
      <c r="H29" s="4"/>
      <c r="I29" s="7">
        <f t="shared" si="2"/>
        <v>0.5</v>
      </c>
    </row>
    <row r="30">
      <c r="B30" s="6" t="s">
        <v>271</v>
      </c>
      <c r="C30" s="6" t="s">
        <v>345</v>
      </c>
      <c r="D30" s="4">
        <v>1.0</v>
      </c>
      <c r="E30" s="7"/>
      <c r="F30" s="4"/>
      <c r="G30" s="7"/>
      <c r="H30" s="4"/>
      <c r="I30" s="7">
        <f t="shared" si="2"/>
        <v>1</v>
      </c>
      <c r="J30" s="11" t="s">
        <v>341</v>
      </c>
    </row>
    <row r="31">
      <c r="B31" s="6" t="s">
        <v>43</v>
      </c>
      <c r="C31" s="6" t="s">
        <v>346</v>
      </c>
      <c r="D31" s="4">
        <v>1.0</v>
      </c>
      <c r="E31" s="7"/>
      <c r="F31" s="4"/>
      <c r="G31" s="4"/>
      <c r="H31" s="4"/>
      <c r="I31" s="7">
        <f t="shared" si="2"/>
        <v>1</v>
      </c>
      <c r="J31" s="11" t="s">
        <v>344</v>
      </c>
    </row>
    <row r="32">
      <c r="B32" s="6" t="s">
        <v>255</v>
      </c>
      <c r="C32" s="29" t="s">
        <v>262</v>
      </c>
      <c r="D32" s="4">
        <v>1.0</v>
      </c>
      <c r="E32" s="7"/>
      <c r="F32" s="7"/>
      <c r="G32" s="4"/>
      <c r="H32" s="7"/>
      <c r="I32" s="7">
        <f t="shared" si="2"/>
        <v>1</v>
      </c>
      <c r="J32" s="11" t="s">
        <v>342</v>
      </c>
    </row>
    <row r="33">
      <c r="C33" s="31" t="s">
        <v>343</v>
      </c>
      <c r="D33" s="4"/>
      <c r="E33" s="7"/>
      <c r="F33" s="4">
        <v>-0.5</v>
      </c>
      <c r="G33" s="4"/>
      <c r="H33" s="7"/>
      <c r="I33" s="7">
        <f t="shared" si="2"/>
        <v>-0.5</v>
      </c>
    </row>
    <row r="34">
      <c r="C34" s="31" t="s">
        <v>271</v>
      </c>
      <c r="D34" s="4"/>
      <c r="E34" s="7"/>
      <c r="F34" s="4">
        <v>-0.5</v>
      </c>
      <c r="G34" s="7"/>
      <c r="H34" s="7"/>
      <c r="I34" s="7">
        <f t="shared" si="2"/>
        <v>-0.5</v>
      </c>
    </row>
    <row r="35">
      <c r="C35" s="31" t="s">
        <v>255</v>
      </c>
      <c r="D35" s="7"/>
      <c r="E35" s="4">
        <v>-1.0</v>
      </c>
      <c r="F35" s="4"/>
      <c r="G35" s="7"/>
      <c r="H35" s="7"/>
      <c r="I35" s="7">
        <f t="shared" si="2"/>
        <v>-1</v>
      </c>
    </row>
    <row r="36">
      <c r="C36" s="31" t="s">
        <v>42</v>
      </c>
      <c r="D36" s="7"/>
      <c r="E36" s="7"/>
      <c r="F36" s="4">
        <v>-0.5</v>
      </c>
      <c r="G36" s="7"/>
      <c r="H36" s="7"/>
      <c r="I36" s="7">
        <f t="shared" si="2"/>
        <v>-0.5</v>
      </c>
    </row>
    <row r="37">
      <c r="I37" s="45">
        <f t="array" ref="I37">(sum(I22:I36) / SUM(ABS(I22:I36)  )+1)  /2</f>
        <v>0.7083333333</v>
      </c>
    </row>
    <row r="39">
      <c r="B39" s="1" t="s">
        <v>0</v>
      </c>
      <c r="C39" s="35" t="s">
        <v>35</v>
      </c>
    </row>
    <row r="40">
      <c r="A40" s="1" t="s">
        <v>2</v>
      </c>
      <c r="B40" s="3" t="s">
        <v>251</v>
      </c>
      <c r="C40" s="3" t="s">
        <v>348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  <c r="I40" s="4" t="s">
        <v>10</v>
      </c>
    </row>
    <row r="41">
      <c r="A41" s="5" t="s">
        <v>11</v>
      </c>
      <c r="B41" s="6" t="s">
        <v>270</v>
      </c>
      <c r="C41" s="6" t="s">
        <v>349</v>
      </c>
      <c r="D41" s="4"/>
      <c r="E41" s="7"/>
      <c r="F41" s="7"/>
      <c r="G41" s="7"/>
      <c r="H41" s="4">
        <v>-1.0</v>
      </c>
      <c r="I41" s="7">
        <f t="shared" ref="I41:I58" si="3">D41+E41+F41+G41+H41</f>
        <v>-1</v>
      </c>
    </row>
    <row r="42">
      <c r="B42" s="6" t="s">
        <v>341</v>
      </c>
      <c r="C42" s="6" t="s">
        <v>255</v>
      </c>
      <c r="D42" s="4">
        <v>1.0</v>
      </c>
      <c r="E42" s="4"/>
      <c r="F42" s="7"/>
      <c r="G42" s="4"/>
      <c r="H42" s="4"/>
      <c r="I42" s="7">
        <f t="shared" si="3"/>
        <v>1</v>
      </c>
    </row>
    <row r="43">
      <c r="B43" s="6" t="s">
        <v>19</v>
      </c>
      <c r="C43" s="6" t="s">
        <v>271</v>
      </c>
      <c r="D43" s="4">
        <v>1.0</v>
      </c>
      <c r="E43" s="7"/>
      <c r="F43" s="7"/>
      <c r="G43" s="7"/>
      <c r="H43" s="4"/>
      <c r="I43" s="7">
        <f t="shared" si="3"/>
        <v>1</v>
      </c>
    </row>
    <row r="44">
      <c r="B44" s="6" t="s">
        <v>342</v>
      </c>
      <c r="C44" s="6" t="s">
        <v>41</v>
      </c>
      <c r="D44" s="4">
        <v>1.0</v>
      </c>
      <c r="E44" s="7"/>
      <c r="F44" s="7"/>
      <c r="G44" s="4"/>
      <c r="H44" s="7"/>
      <c r="I44" s="7">
        <f t="shared" si="3"/>
        <v>1</v>
      </c>
    </row>
    <row r="45">
      <c r="B45" s="6" t="s">
        <v>343</v>
      </c>
      <c r="C45" s="6" t="s">
        <v>350</v>
      </c>
      <c r="D45" s="4"/>
      <c r="E45" s="7"/>
      <c r="F45" s="7"/>
      <c r="G45" s="4"/>
      <c r="H45" s="4">
        <v>-1.0</v>
      </c>
      <c r="I45" s="7">
        <f t="shared" si="3"/>
        <v>-1</v>
      </c>
    </row>
    <row r="46">
      <c r="B46" s="6" t="s">
        <v>311</v>
      </c>
      <c r="C46" s="6" t="s">
        <v>351</v>
      </c>
      <c r="D46" s="4"/>
      <c r="E46" s="7"/>
      <c r="F46" s="7"/>
      <c r="G46" s="4"/>
      <c r="H46" s="4">
        <v>-1.0</v>
      </c>
      <c r="I46" s="7">
        <f t="shared" si="3"/>
        <v>-1</v>
      </c>
    </row>
    <row r="47">
      <c r="B47" s="6" t="s">
        <v>42</v>
      </c>
      <c r="C47" s="6" t="s">
        <v>345</v>
      </c>
      <c r="D47" s="4">
        <v>1.0</v>
      </c>
      <c r="E47" s="7"/>
      <c r="F47" s="7"/>
      <c r="G47" s="4"/>
      <c r="H47" s="7"/>
      <c r="I47" s="7">
        <f t="shared" si="3"/>
        <v>1</v>
      </c>
    </row>
    <row r="48">
      <c r="B48" s="6" t="s">
        <v>344</v>
      </c>
      <c r="C48" s="6" t="s">
        <v>266</v>
      </c>
      <c r="D48" s="4"/>
      <c r="E48" s="7"/>
      <c r="F48" s="4"/>
      <c r="G48" s="4">
        <v>0.5</v>
      </c>
      <c r="H48" s="4"/>
      <c r="I48" s="7">
        <f t="shared" si="3"/>
        <v>0.5</v>
      </c>
    </row>
    <row r="49">
      <c r="B49" s="6" t="s">
        <v>271</v>
      </c>
      <c r="C49" s="6" t="s">
        <v>46</v>
      </c>
      <c r="D49" s="4"/>
      <c r="E49" s="7"/>
      <c r="F49" s="4"/>
      <c r="G49" s="4">
        <v>0.5</v>
      </c>
      <c r="H49" s="4"/>
      <c r="I49" s="7">
        <f t="shared" si="3"/>
        <v>0.5</v>
      </c>
    </row>
    <row r="50">
      <c r="B50" s="6" t="s">
        <v>43</v>
      </c>
      <c r="C50" s="6" t="s">
        <v>42</v>
      </c>
      <c r="D50" s="4">
        <v>1.0</v>
      </c>
      <c r="E50" s="7"/>
      <c r="F50" s="4"/>
      <c r="G50" s="4"/>
      <c r="H50" s="4"/>
      <c r="I50" s="7">
        <f t="shared" si="3"/>
        <v>1</v>
      </c>
    </row>
    <row r="51">
      <c r="B51" s="6" t="s">
        <v>255</v>
      </c>
      <c r="C51" s="29" t="s">
        <v>43</v>
      </c>
      <c r="D51" s="4">
        <v>1.0</v>
      </c>
      <c r="E51" s="7"/>
      <c r="F51" s="7"/>
      <c r="G51" s="4"/>
      <c r="H51" s="7"/>
      <c r="I51" s="7">
        <f t="shared" si="3"/>
        <v>1</v>
      </c>
    </row>
    <row r="52">
      <c r="C52" s="31" t="s">
        <v>17</v>
      </c>
      <c r="D52" s="4"/>
      <c r="E52" s="7"/>
      <c r="F52" s="4"/>
      <c r="G52" s="4">
        <v>0.5</v>
      </c>
      <c r="H52" s="7"/>
      <c r="I52" s="7">
        <f t="shared" si="3"/>
        <v>0.5</v>
      </c>
    </row>
    <row r="53">
      <c r="C53" s="31" t="s">
        <v>343</v>
      </c>
      <c r="D53" s="4"/>
      <c r="E53" s="7"/>
      <c r="F53" s="4">
        <v>-0.5</v>
      </c>
      <c r="G53" s="7"/>
      <c r="H53" s="7"/>
      <c r="I53" s="7">
        <f t="shared" si="3"/>
        <v>-0.5</v>
      </c>
    </row>
    <row r="54">
      <c r="C54" s="29" t="s">
        <v>270</v>
      </c>
      <c r="D54" s="7"/>
      <c r="E54" s="4">
        <v>-1.0</v>
      </c>
      <c r="F54" s="4"/>
      <c r="G54" s="7"/>
      <c r="H54" s="7"/>
      <c r="I54" s="7">
        <f t="shared" si="3"/>
        <v>-1</v>
      </c>
    </row>
    <row r="55">
      <c r="C55" s="29" t="s">
        <v>42</v>
      </c>
      <c r="D55" s="7"/>
      <c r="E55" s="7"/>
      <c r="F55" s="4">
        <v>-0.5</v>
      </c>
      <c r="G55" s="7"/>
      <c r="H55" s="7"/>
      <c r="I55" s="7">
        <f t="shared" si="3"/>
        <v>-0.5</v>
      </c>
    </row>
    <row r="56">
      <c r="C56" s="29" t="s">
        <v>342</v>
      </c>
      <c r="D56" s="7"/>
      <c r="E56" s="7"/>
      <c r="F56" s="4">
        <v>-0.5</v>
      </c>
      <c r="G56" s="7"/>
      <c r="H56" s="7"/>
      <c r="I56" s="7">
        <f t="shared" si="3"/>
        <v>-0.5</v>
      </c>
    </row>
    <row r="57">
      <c r="C57" s="29" t="s">
        <v>311</v>
      </c>
      <c r="D57" s="7"/>
      <c r="E57" s="7"/>
      <c r="F57" s="4">
        <v>-0.5</v>
      </c>
      <c r="G57" s="7"/>
      <c r="H57" s="7"/>
      <c r="I57" s="7">
        <f t="shared" si="3"/>
        <v>-0.5</v>
      </c>
    </row>
    <row r="58">
      <c r="C58" s="29" t="s">
        <v>344</v>
      </c>
      <c r="D58" s="7"/>
      <c r="E58" s="7"/>
      <c r="F58" s="4">
        <v>-0.5</v>
      </c>
      <c r="G58" s="7"/>
      <c r="H58" s="7"/>
      <c r="I58" s="7">
        <f t="shared" si="3"/>
        <v>-0.5</v>
      </c>
    </row>
    <row r="59">
      <c r="I59" s="37">
        <f t="array" ref="I59">(sum(I41:I58) / SUM(ABS(I41:I58)  )+1)  /2</f>
        <v>0.5357142857</v>
      </c>
    </row>
    <row r="61">
      <c r="A61" s="20" t="s">
        <v>58</v>
      </c>
    </row>
    <row r="62">
      <c r="A62" s="11" t="s">
        <v>0</v>
      </c>
      <c r="B62" s="12" t="s">
        <v>29</v>
      </c>
    </row>
    <row r="63">
      <c r="A63" s="38"/>
      <c r="C63" s="4" t="s">
        <v>30</v>
      </c>
      <c r="D63" s="4" t="s">
        <v>59</v>
      </c>
      <c r="E63" s="4" t="s">
        <v>32</v>
      </c>
      <c r="F63" s="4" t="s">
        <v>33</v>
      </c>
      <c r="G63" s="4" t="s">
        <v>34</v>
      </c>
      <c r="H63" s="4" t="s">
        <v>60</v>
      </c>
      <c r="I63" s="4" t="s">
        <v>10</v>
      </c>
    </row>
    <row r="64">
      <c r="A64" s="36" t="s">
        <v>352</v>
      </c>
      <c r="B64" s="11" t="s">
        <v>353</v>
      </c>
      <c r="C64" s="4">
        <v>1.0</v>
      </c>
      <c r="D64" s="7"/>
      <c r="E64" s="7"/>
      <c r="F64" s="7"/>
      <c r="G64" s="7"/>
      <c r="H64" s="7"/>
      <c r="I64" s="7">
        <f t="shared" ref="I64:I74" si="4">C64+D64+E64+F64+G64+H64</f>
        <v>1</v>
      </c>
    </row>
    <row r="65">
      <c r="A65" s="36" t="s">
        <v>354</v>
      </c>
      <c r="B65" s="11" t="s">
        <v>355</v>
      </c>
      <c r="C65" s="4">
        <v>1.0</v>
      </c>
      <c r="D65" s="7"/>
      <c r="E65" s="7"/>
      <c r="F65" s="7"/>
      <c r="G65" s="7"/>
      <c r="H65" s="7"/>
      <c r="I65" s="7">
        <f t="shared" si="4"/>
        <v>1</v>
      </c>
    </row>
    <row r="66">
      <c r="A66" s="36" t="s">
        <v>356</v>
      </c>
      <c r="B66" s="11" t="s">
        <v>357</v>
      </c>
      <c r="C66" s="4">
        <v>1.0</v>
      </c>
      <c r="D66" s="7"/>
      <c r="E66" s="7"/>
      <c r="F66" s="7"/>
      <c r="G66" s="7"/>
      <c r="H66" s="7"/>
      <c r="I66" s="7">
        <f t="shared" si="4"/>
        <v>1</v>
      </c>
    </row>
    <row r="67">
      <c r="A67" s="36" t="s">
        <v>358</v>
      </c>
      <c r="B67" s="11" t="s">
        <v>359</v>
      </c>
      <c r="C67" s="4">
        <v>1.0</v>
      </c>
      <c r="D67" s="7"/>
      <c r="E67" s="7"/>
      <c r="F67" s="4"/>
      <c r="G67" s="7"/>
      <c r="H67" s="7"/>
      <c r="I67" s="7">
        <f t="shared" si="4"/>
        <v>1</v>
      </c>
    </row>
    <row r="68">
      <c r="A68" s="36" t="s">
        <v>360</v>
      </c>
      <c r="B68" s="11" t="s">
        <v>361</v>
      </c>
      <c r="C68" s="4">
        <v>1.0</v>
      </c>
      <c r="D68" s="7"/>
      <c r="E68" s="7"/>
      <c r="F68" s="7"/>
      <c r="G68" s="7"/>
      <c r="H68" s="7"/>
      <c r="I68" s="7">
        <f t="shared" si="4"/>
        <v>1</v>
      </c>
    </row>
    <row r="69">
      <c r="A69" s="36" t="s">
        <v>362</v>
      </c>
      <c r="B69" s="11" t="s">
        <v>363</v>
      </c>
      <c r="C69" s="4"/>
      <c r="D69" s="7"/>
      <c r="E69" s="7"/>
      <c r="F69" s="7"/>
      <c r="G69" s="4">
        <v>-1.0</v>
      </c>
      <c r="H69" s="4"/>
      <c r="I69" s="7">
        <f t="shared" si="4"/>
        <v>-1</v>
      </c>
    </row>
    <row r="70">
      <c r="A70" s="36" t="s">
        <v>364</v>
      </c>
      <c r="B70" s="11" t="s">
        <v>365</v>
      </c>
      <c r="C70" s="7"/>
      <c r="D70" s="4"/>
      <c r="E70" s="7"/>
      <c r="F70" s="4"/>
      <c r="G70" s="4">
        <v>-1.0</v>
      </c>
      <c r="H70" s="4"/>
      <c r="I70" s="7">
        <f t="shared" si="4"/>
        <v>-1</v>
      </c>
    </row>
    <row r="71">
      <c r="B71" s="11" t="s">
        <v>366</v>
      </c>
      <c r="C71" s="4">
        <v>1.0</v>
      </c>
      <c r="D71" s="7"/>
      <c r="E71" s="7"/>
      <c r="F71" s="4"/>
      <c r="G71" s="7"/>
      <c r="H71" s="4"/>
      <c r="I71" s="7">
        <f t="shared" si="4"/>
        <v>1</v>
      </c>
    </row>
    <row r="72">
      <c r="B72" s="32" t="s">
        <v>367</v>
      </c>
      <c r="C72" s="7"/>
      <c r="D72" s="4">
        <v>-1.0</v>
      </c>
      <c r="E72" s="7"/>
      <c r="F72" s="4"/>
      <c r="G72" s="4"/>
      <c r="H72" s="4"/>
      <c r="I72" s="7">
        <f t="shared" si="4"/>
        <v>-1</v>
      </c>
    </row>
    <row r="73">
      <c r="B73" s="32" t="s">
        <v>368</v>
      </c>
      <c r="C73" s="7"/>
      <c r="D73" s="7"/>
      <c r="E73" s="4">
        <v>-0.5</v>
      </c>
      <c r="F73" s="4"/>
      <c r="G73" s="7"/>
      <c r="H73" s="4"/>
      <c r="I73" s="7">
        <f t="shared" si="4"/>
        <v>-0.5</v>
      </c>
    </row>
    <row r="74">
      <c r="B74" s="36" t="s">
        <v>76</v>
      </c>
      <c r="C74" s="7"/>
      <c r="D74" s="7"/>
      <c r="E74" s="7"/>
      <c r="F74" s="7"/>
      <c r="G74" s="7"/>
      <c r="H74" s="4">
        <v>0.0</v>
      </c>
      <c r="I74" s="7">
        <f t="shared" si="4"/>
        <v>0</v>
      </c>
    </row>
    <row r="75">
      <c r="I75" s="13">
        <f t="array" ref="I75">(sum(I64:I74) / SUM(ABS(I64:I74)  )+1)  /2</f>
        <v>0.6315789474</v>
      </c>
    </row>
    <row r="76">
      <c r="B76" s="2" t="s">
        <v>1</v>
      </c>
    </row>
    <row r="77">
      <c r="B77" s="38"/>
      <c r="C77" s="4" t="s">
        <v>30</v>
      </c>
      <c r="D77" s="4" t="s">
        <v>59</v>
      </c>
      <c r="E77" s="4" t="s">
        <v>32</v>
      </c>
      <c r="F77" s="4" t="s">
        <v>33</v>
      </c>
      <c r="G77" s="4" t="s">
        <v>34</v>
      </c>
      <c r="H77" s="4" t="s">
        <v>60</v>
      </c>
      <c r="I77" s="4" t="s">
        <v>10</v>
      </c>
    </row>
    <row r="78">
      <c r="B78" s="36" t="s">
        <v>369</v>
      </c>
      <c r="C78" s="4">
        <v>1.0</v>
      </c>
      <c r="D78" s="7"/>
      <c r="E78" s="7"/>
      <c r="F78" s="7"/>
      <c r="G78" s="7"/>
      <c r="H78" s="7"/>
      <c r="I78" s="7">
        <f t="shared" ref="I78:I90" si="5">C78+D78+E78+F78+G78+H78</f>
        <v>1</v>
      </c>
    </row>
    <row r="79">
      <c r="B79" s="36" t="s">
        <v>370</v>
      </c>
      <c r="C79" s="4">
        <v>1.0</v>
      </c>
      <c r="D79" s="7"/>
      <c r="E79" s="7"/>
      <c r="F79" s="7"/>
      <c r="G79" s="7"/>
      <c r="H79" s="7"/>
      <c r="I79" s="7">
        <f t="shared" si="5"/>
        <v>1</v>
      </c>
    </row>
    <row r="80">
      <c r="B80" s="36" t="s">
        <v>371</v>
      </c>
      <c r="C80" s="4">
        <v>1.0</v>
      </c>
      <c r="D80" s="7"/>
      <c r="E80" s="7"/>
      <c r="F80" s="7"/>
      <c r="G80" s="7"/>
      <c r="H80" s="7"/>
      <c r="I80" s="7">
        <f t="shared" si="5"/>
        <v>1</v>
      </c>
    </row>
    <row r="81">
      <c r="B81" s="36" t="s">
        <v>372</v>
      </c>
      <c r="C81" s="4"/>
      <c r="D81" s="7"/>
      <c r="E81" s="7"/>
      <c r="F81" s="4"/>
      <c r="G81" s="4">
        <v>-1.0</v>
      </c>
      <c r="H81" s="7"/>
      <c r="I81" s="7">
        <f t="shared" si="5"/>
        <v>-1</v>
      </c>
    </row>
    <row r="82">
      <c r="B82" s="36" t="s">
        <v>373</v>
      </c>
      <c r="C82" s="4">
        <v>1.0</v>
      </c>
      <c r="D82" s="7"/>
      <c r="E82" s="7"/>
      <c r="F82" s="7"/>
      <c r="G82" s="7"/>
      <c r="H82" s="7"/>
      <c r="I82" s="7">
        <f t="shared" si="5"/>
        <v>1</v>
      </c>
    </row>
    <row r="83">
      <c r="B83" s="36" t="s">
        <v>374</v>
      </c>
      <c r="C83" s="4">
        <v>1.0</v>
      </c>
      <c r="D83" s="7"/>
      <c r="E83" s="7"/>
      <c r="F83" s="7"/>
      <c r="G83" s="4"/>
      <c r="H83" s="4"/>
      <c r="I83" s="7">
        <f t="shared" si="5"/>
        <v>1</v>
      </c>
    </row>
    <row r="84">
      <c r="B84" s="36" t="s">
        <v>375</v>
      </c>
      <c r="C84" s="7"/>
      <c r="D84" s="4"/>
      <c r="E84" s="4"/>
      <c r="F84" s="4">
        <v>0.5</v>
      </c>
      <c r="G84" s="4"/>
      <c r="H84" s="4"/>
      <c r="I84" s="7">
        <f t="shared" si="5"/>
        <v>0.5</v>
      </c>
    </row>
    <row r="85">
      <c r="B85" s="36" t="s">
        <v>376</v>
      </c>
      <c r="C85" s="4">
        <v>1.0</v>
      </c>
      <c r="D85" s="7"/>
      <c r="E85" s="7"/>
      <c r="F85" s="4"/>
      <c r="G85" s="7"/>
      <c r="H85" s="4">
        <v>0.0</v>
      </c>
      <c r="I85" s="7">
        <f t="shared" si="5"/>
        <v>1</v>
      </c>
    </row>
    <row r="86">
      <c r="B86" s="36" t="s">
        <v>377</v>
      </c>
      <c r="C86" s="7"/>
      <c r="D86" s="7"/>
      <c r="E86" s="7"/>
      <c r="F86" s="4"/>
      <c r="G86" s="4">
        <v>-1.0</v>
      </c>
      <c r="H86" s="4"/>
      <c r="I86" s="7">
        <f t="shared" si="5"/>
        <v>-1</v>
      </c>
    </row>
    <row r="87">
      <c r="B87" s="36" t="s">
        <v>378</v>
      </c>
      <c r="C87" s="4">
        <v>1.0</v>
      </c>
      <c r="D87" s="7"/>
      <c r="E87" s="7"/>
      <c r="F87" s="7"/>
      <c r="G87" s="7"/>
      <c r="H87" s="7"/>
      <c r="I87" s="7">
        <f t="shared" si="5"/>
        <v>1</v>
      </c>
    </row>
    <row r="88">
      <c r="B88" s="32" t="s">
        <v>300</v>
      </c>
      <c r="C88" s="7"/>
      <c r="D88" s="4">
        <v>0.0</v>
      </c>
      <c r="E88" s="7"/>
      <c r="F88" s="7"/>
      <c r="G88" s="7"/>
      <c r="H88" s="7"/>
      <c r="I88" s="7">
        <f t="shared" si="5"/>
        <v>0</v>
      </c>
    </row>
    <row r="89">
      <c r="B89" s="32" t="s">
        <v>368</v>
      </c>
      <c r="C89" s="7"/>
      <c r="D89" s="7"/>
      <c r="E89" s="4">
        <v>-0.5</v>
      </c>
      <c r="F89" s="7"/>
      <c r="G89" s="7"/>
      <c r="H89" s="7"/>
      <c r="I89" s="7">
        <f t="shared" si="5"/>
        <v>-0.5</v>
      </c>
    </row>
    <row r="90">
      <c r="B90" s="36" t="s">
        <v>76</v>
      </c>
      <c r="C90" s="7"/>
      <c r="D90" s="7"/>
      <c r="E90" s="7"/>
      <c r="F90" s="7"/>
      <c r="G90" s="7"/>
      <c r="H90" s="4">
        <v>0.0</v>
      </c>
      <c r="I90" s="7">
        <f t="shared" si="5"/>
        <v>0</v>
      </c>
    </row>
    <row r="91">
      <c r="I91" s="10">
        <f t="array" ref="I91">(sum(I78:I90) / SUM(ABS(I78:I90)  )+1)  /2</f>
        <v>0.75</v>
      </c>
    </row>
    <row r="92">
      <c r="B92" s="39" t="s">
        <v>35</v>
      </c>
    </row>
    <row r="93">
      <c r="B93" s="38"/>
      <c r="C93" s="4" t="s">
        <v>30</v>
      </c>
      <c r="D93" s="4" t="s">
        <v>59</v>
      </c>
      <c r="E93" s="4" t="s">
        <v>32</v>
      </c>
      <c r="F93" s="4" t="s">
        <v>33</v>
      </c>
      <c r="G93" s="4" t="s">
        <v>34</v>
      </c>
      <c r="H93" s="4" t="s">
        <v>60</v>
      </c>
      <c r="I93" s="4" t="s">
        <v>10</v>
      </c>
    </row>
    <row r="94">
      <c r="A94" s="11" t="s">
        <v>352</v>
      </c>
      <c r="B94" s="32" t="s">
        <v>379</v>
      </c>
      <c r="C94" s="4">
        <v>1.0</v>
      </c>
      <c r="D94" s="7"/>
      <c r="E94" s="7"/>
      <c r="F94" s="7"/>
      <c r="G94" s="7"/>
      <c r="H94" s="7"/>
      <c r="I94" s="7">
        <f t="shared" ref="I94:I107" si="6">C94+D94+E94+F94+G94+H94</f>
        <v>1</v>
      </c>
    </row>
    <row r="95">
      <c r="A95" s="11" t="s">
        <v>354</v>
      </c>
      <c r="B95" s="32" t="s">
        <v>380</v>
      </c>
      <c r="C95" s="4">
        <v>1.0</v>
      </c>
      <c r="D95" s="7"/>
      <c r="E95" s="7"/>
      <c r="F95" s="7"/>
      <c r="G95" s="7"/>
      <c r="H95" s="7"/>
      <c r="I95" s="7">
        <f t="shared" si="6"/>
        <v>1</v>
      </c>
    </row>
    <row r="96">
      <c r="A96" s="11" t="s">
        <v>356</v>
      </c>
      <c r="B96" s="36" t="s">
        <v>381</v>
      </c>
      <c r="C96" s="4"/>
      <c r="D96" s="7"/>
      <c r="E96" s="7"/>
      <c r="F96" s="7"/>
      <c r="G96" s="4">
        <v>-1.0</v>
      </c>
      <c r="H96" s="7"/>
      <c r="I96" s="7">
        <f t="shared" si="6"/>
        <v>-1</v>
      </c>
    </row>
    <row r="97">
      <c r="A97" s="11" t="s">
        <v>358</v>
      </c>
      <c r="B97" s="32" t="s">
        <v>382</v>
      </c>
      <c r="C97" s="4">
        <v>1.0</v>
      </c>
      <c r="D97" s="7"/>
      <c r="E97" s="7"/>
      <c r="F97" s="4"/>
      <c r="G97" s="7"/>
      <c r="H97" s="7"/>
      <c r="I97" s="7">
        <f t="shared" si="6"/>
        <v>1</v>
      </c>
    </row>
    <row r="98">
      <c r="A98" s="11" t="s">
        <v>360</v>
      </c>
      <c r="B98" s="32" t="s">
        <v>383</v>
      </c>
      <c r="C98" s="4">
        <v>1.0</v>
      </c>
      <c r="D98" s="7"/>
      <c r="E98" s="7"/>
      <c r="F98" s="7"/>
      <c r="G98" s="7"/>
      <c r="H98" s="7"/>
      <c r="I98" s="7">
        <f t="shared" si="6"/>
        <v>1</v>
      </c>
    </row>
    <row r="99">
      <c r="A99" s="11" t="s">
        <v>362</v>
      </c>
      <c r="B99" s="32" t="s">
        <v>384</v>
      </c>
      <c r="C99" s="4">
        <v>1.0</v>
      </c>
      <c r="D99" s="7"/>
      <c r="E99" s="7"/>
      <c r="F99" s="4"/>
      <c r="G99" s="4"/>
      <c r="H99" s="4"/>
      <c r="I99" s="7">
        <f t="shared" si="6"/>
        <v>1</v>
      </c>
    </row>
    <row r="100">
      <c r="A100" s="11" t="s">
        <v>364</v>
      </c>
      <c r="B100" s="32" t="s">
        <v>385</v>
      </c>
      <c r="C100" s="4">
        <v>1.0</v>
      </c>
      <c r="D100" s="4"/>
      <c r="E100" s="4"/>
      <c r="F100" s="4"/>
      <c r="G100" s="4"/>
      <c r="H100" s="4"/>
      <c r="I100" s="7">
        <f t="shared" si="6"/>
        <v>1</v>
      </c>
    </row>
    <row r="101">
      <c r="B101" s="32" t="s">
        <v>376</v>
      </c>
      <c r="C101" s="4">
        <v>1.0</v>
      </c>
      <c r="D101" s="7"/>
      <c r="E101" s="7"/>
      <c r="F101" s="4"/>
      <c r="G101" s="7"/>
      <c r="H101" s="4"/>
      <c r="I101" s="7">
        <f t="shared" si="6"/>
        <v>1</v>
      </c>
    </row>
    <row r="102">
      <c r="B102" s="36" t="s">
        <v>386</v>
      </c>
      <c r="C102" s="4"/>
      <c r="D102" s="7"/>
      <c r="E102" s="7"/>
      <c r="F102" s="4">
        <v>0.5</v>
      </c>
      <c r="G102" s="4"/>
      <c r="H102" s="4"/>
      <c r="I102" s="7">
        <f t="shared" si="6"/>
        <v>0.5</v>
      </c>
    </row>
    <row r="103">
      <c r="B103" s="32" t="s">
        <v>387</v>
      </c>
      <c r="C103" s="4">
        <v>1.0</v>
      </c>
      <c r="D103" s="4"/>
      <c r="E103" s="7"/>
      <c r="F103" s="7"/>
      <c r="G103" s="7"/>
      <c r="H103" s="7"/>
      <c r="I103" s="7">
        <f t="shared" si="6"/>
        <v>1</v>
      </c>
    </row>
    <row r="104">
      <c r="B104" s="32" t="s">
        <v>388</v>
      </c>
      <c r="C104" s="4">
        <v>1.0</v>
      </c>
      <c r="D104" s="7"/>
      <c r="E104" s="4"/>
      <c r="F104" s="7"/>
      <c r="G104" s="7"/>
      <c r="H104" s="4"/>
      <c r="I104" s="7">
        <f t="shared" si="6"/>
        <v>1</v>
      </c>
    </row>
    <row r="105">
      <c r="B105" s="32" t="s">
        <v>300</v>
      </c>
      <c r="C105" s="7"/>
      <c r="D105" s="4">
        <v>0.0</v>
      </c>
      <c r="E105" s="7"/>
      <c r="F105" s="7"/>
      <c r="G105" s="7"/>
      <c r="H105" s="4"/>
      <c r="I105" s="7">
        <f t="shared" si="6"/>
        <v>0</v>
      </c>
    </row>
    <row r="106">
      <c r="B106" s="32" t="s">
        <v>290</v>
      </c>
      <c r="C106" s="7"/>
      <c r="D106" s="7"/>
      <c r="E106" s="4">
        <v>0.0</v>
      </c>
      <c r="F106" s="7"/>
      <c r="G106" s="7"/>
      <c r="H106" s="7"/>
      <c r="I106" s="7">
        <f t="shared" si="6"/>
        <v>0</v>
      </c>
    </row>
    <row r="107">
      <c r="B107" s="36" t="s">
        <v>76</v>
      </c>
      <c r="C107" s="7"/>
      <c r="D107" s="7"/>
      <c r="E107" s="7"/>
      <c r="F107" s="7"/>
      <c r="G107" s="7"/>
      <c r="H107" s="4">
        <v>0.0</v>
      </c>
      <c r="I107" s="7">
        <f t="shared" si="6"/>
        <v>0</v>
      </c>
    </row>
    <row r="108">
      <c r="I108" s="40">
        <f t="array" ref="I108">(sum(I94:I105) / SUM(ABS(I94:I105)  )+1)  /2</f>
        <v>0.9047619048</v>
      </c>
    </row>
  </sheetData>
  <mergeCells count="3">
    <mergeCell ref="A3:A13"/>
    <mergeCell ref="A22:A32"/>
    <mergeCell ref="A41:A5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38"/>
    <col customWidth="1" min="2" max="2" width="56.0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389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270</v>
      </c>
      <c r="C3" s="43" t="s">
        <v>254</v>
      </c>
      <c r="D3" s="4">
        <v>1.0</v>
      </c>
      <c r="E3" s="7"/>
      <c r="F3" s="7"/>
      <c r="G3" s="7"/>
      <c r="H3" s="7"/>
      <c r="I3" s="7">
        <f t="shared" ref="I3:I16" si="1">D3+E3+F3+G3+H3</f>
        <v>1</v>
      </c>
    </row>
    <row r="4">
      <c r="B4" s="6" t="s">
        <v>258</v>
      </c>
      <c r="C4" s="43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390</v>
      </c>
      <c r="C5" s="43" t="s">
        <v>43</v>
      </c>
      <c r="D5" s="4">
        <v>1.0</v>
      </c>
      <c r="E5" s="7"/>
      <c r="F5" s="7"/>
      <c r="G5" s="7"/>
      <c r="H5" s="7"/>
      <c r="I5" s="7">
        <f t="shared" si="1"/>
        <v>1</v>
      </c>
    </row>
    <row r="6">
      <c r="B6" s="6" t="s">
        <v>391</v>
      </c>
      <c r="C6" s="43" t="s">
        <v>392</v>
      </c>
      <c r="D6" s="4">
        <v>1.0</v>
      </c>
      <c r="E6" s="7"/>
      <c r="F6" s="7"/>
      <c r="G6" s="7"/>
      <c r="H6" s="7"/>
      <c r="I6" s="7">
        <f t="shared" si="1"/>
        <v>1</v>
      </c>
    </row>
    <row r="7">
      <c r="B7" s="6" t="s">
        <v>393</v>
      </c>
      <c r="C7" s="43" t="s">
        <v>24</v>
      </c>
      <c r="D7" s="4">
        <v>1.0</v>
      </c>
      <c r="E7" s="7"/>
      <c r="F7" s="7"/>
      <c r="G7" s="7"/>
      <c r="H7" s="4"/>
      <c r="I7" s="7">
        <f t="shared" si="1"/>
        <v>1</v>
      </c>
    </row>
    <row r="8">
      <c r="B8" s="6" t="s">
        <v>16</v>
      </c>
      <c r="C8" s="43" t="s">
        <v>42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394</v>
      </c>
      <c r="C9" s="43" t="s">
        <v>46</v>
      </c>
      <c r="D9" s="4">
        <v>1.0</v>
      </c>
      <c r="E9" s="7"/>
      <c r="F9" s="7"/>
      <c r="G9" s="7"/>
      <c r="H9" s="7"/>
      <c r="I9" s="7">
        <f t="shared" si="1"/>
        <v>1</v>
      </c>
      <c r="J9" s="11" t="s">
        <v>395</v>
      </c>
    </row>
    <row r="10">
      <c r="B10" s="6" t="s">
        <v>42</v>
      </c>
      <c r="C10" s="43" t="s">
        <v>259</v>
      </c>
      <c r="D10" s="4">
        <v>1.0</v>
      </c>
      <c r="E10" s="7"/>
      <c r="F10" s="4"/>
      <c r="G10" s="7"/>
      <c r="H10" s="4"/>
      <c r="I10" s="7">
        <f t="shared" si="1"/>
        <v>1</v>
      </c>
    </row>
    <row r="11">
      <c r="B11" s="6" t="s">
        <v>395</v>
      </c>
      <c r="C11" s="43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  <c r="J11" s="11" t="s">
        <v>391</v>
      </c>
    </row>
    <row r="12">
      <c r="B12" s="6" t="s">
        <v>271</v>
      </c>
      <c r="C12" s="43" t="s">
        <v>396</v>
      </c>
      <c r="D12" s="4">
        <v>1.0</v>
      </c>
      <c r="E12" s="7"/>
      <c r="F12" s="4"/>
      <c r="G12" s="7"/>
      <c r="H12" s="4"/>
      <c r="I12" s="7">
        <f t="shared" si="1"/>
        <v>1</v>
      </c>
    </row>
    <row r="13">
      <c r="B13" s="6" t="s">
        <v>397</v>
      </c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B14" s="6" t="s">
        <v>398</v>
      </c>
      <c r="C14" s="29" t="s">
        <v>262</v>
      </c>
      <c r="D14" s="4">
        <v>1.0</v>
      </c>
      <c r="E14" s="7"/>
      <c r="F14" s="7"/>
      <c r="G14" s="7"/>
      <c r="H14" s="7"/>
      <c r="I14" s="7">
        <f t="shared" si="1"/>
        <v>1</v>
      </c>
      <c r="J14" s="11" t="s">
        <v>258</v>
      </c>
    </row>
    <row r="15">
      <c r="B15" s="6" t="s">
        <v>43</v>
      </c>
      <c r="C15" s="29" t="s">
        <v>390</v>
      </c>
      <c r="D15" s="7"/>
      <c r="E15" s="7"/>
      <c r="F15" s="4">
        <v>-0.5</v>
      </c>
      <c r="G15" s="7"/>
      <c r="H15" s="7"/>
      <c r="I15" s="7">
        <f t="shared" si="1"/>
        <v>-0.5</v>
      </c>
    </row>
    <row r="16">
      <c r="C16" s="29" t="s">
        <v>397</v>
      </c>
      <c r="D16" s="7"/>
      <c r="E16" s="7"/>
      <c r="F16" s="4">
        <v>-0.5</v>
      </c>
      <c r="G16" s="7"/>
      <c r="H16" s="7"/>
      <c r="I16" s="7">
        <f t="shared" si="1"/>
        <v>-0.5</v>
      </c>
    </row>
    <row r="17">
      <c r="I17" s="10">
        <f t="array" ref="I17">(sum(I3:I16) / SUM(ABS(I3:I16)  )+1)  /2</f>
        <v>0.92</v>
      </c>
    </row>
    <row r="19">
      <c r="B19" s="1" t="s">
        <v>0</v>
      </c>
      <c r="C19" s="41" t="s">
        <v>29</v>
      </c>
    </row>
    <row r="20">
      <c r="A20" s="1" t="s">
        <v>2</v>
      </c>
      <c r="B20" s="3" t="s">
        <v>251</v>
      </c>
      <c r="C20" s="3" t="s">
        <v>399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10</v>
      </c>
    </row>
    <row r="21">
      <c r="A21" s="5" t="s">
        <v>11</v>
      </c>
      <c r="B21" s="6" t="s">
        <v>270</v>
      </c>
      <c r="C21" s="43" t="s">
        <v>310</v>
      </c>
      <c r="D21" s="4">
        <v>1.0</v>
      </c>
      <c r="E21" s="7"/>
      <c r="F21" s="7"/>
      <c r="G21" s="7"/>
      <c r="H21" s="7"/>
      <c r="I21" s="7">
        <f t="shared" ref="I21:I35" si="2">D21+E21+F21+G21+H21</f>
        <v>1</v>
      </c>
    </row>
    <row r="22">
      <c r="B22" s="6" t="s">
        <v>258</v>
      </c>
      <c r="C22" s="43" t="s">
        <v>16</v>
      </c>
      <c r="D22" s="4">
        <v>1.0</v>
      </c>
      <c r="E22" s="7"/>
      <c r="F22" s="7"/>
      <c r="G22" s="7"/>
      <c r="H22" s="4"/>
      <c r="I22" s="7">
        <f t="shared" si="2"/>
        <v>1</v>
      </c>
    </row>
    <row r="23">
      <c r="B23" s="6" t="s">
        <v>390</v>
      </c>
      <c r="C23" s="43" t="s">
        <v>43</v>
      </c>
      <c r="D23" s="4">
        <v>1.0</v>
      </c>
      <c r="E23" s="7"/>
      <c r="F23" s="7"/>
      <c r="G23" s="7"/>
      <c r="H23" s="7"/>
      <c r="I23" s="7">
        <f t="shared" si="2"/>
        <v>1</v>
      </c>
    </row>
    <row r="24">
      <c r="B24" s="6" t="s">
        <v>391</v>
      </c>
      <c r="C24" s="43" t="s">
        <v>19</v>
      </c>
      <c r="D24" s="4">
        <v>1.0</v>
      </c>
      <c r="E24" s="7"/>
      <c r="F24" s="7"/>
      <c r="G24" s="7"/>
      <c r="H24" s="7"/>
      <c r="I24" s="7">
        <f t="shared" si="2"/>
        <v>1</v>
      </c>
    </row>
    <row r="25">
      <c r="B25" s="6" t="s">
        <v>393</v>
      </c>
      <c r="C25" s="43" t="s">
        <v>46</v>
      </c>
      <c r="D25" s="4">
        <v>1.0</v>
      </c>
      <c r="E25" s="7"/>
      <c r="F25" s="7"/>
      <c r="G25" s="7"/>
      <c r="H25" s="4"/>
      <c r="I25" s="7">
        <f t="shared" si="2"/>
        <v>1</v>
      </c>
      <c r="J25" s="11" t="s">
        <v>395</v>
      </c>
    </row>
    <row r="26">
      <c r="B26" s="6" t="s">
        <v>16</v>
      </c>
      <c r="C26" s="43" t="s">
        <v>266</v>
      </c>
      <c r="D26" s="4"/>
      <c r="E26" s="7"/>
      <c r="F26" s="7"/>
      <c r="G26" s="4">
        <v>0.5</v>
      </c>
      <c r="H26" s="4"/>
      <c r="I26" s="7">
        <f t="shared" si="2"/>
        <v>0.5</v>
      </c>
    </row>
    <row r="27">
      <c r="B27" s="6" t="s">
        <v>394</v>
      </c>
      <c r="C27" s="43" t="s">
        <v>400</v>
      </c>
      <c r="D27" s="4">
        <v>1.0</v>
      </c>
      <c r="E27" s="7"/>
      <c r="F27" s="7"/>
      <c r="G27" s="7"/>
      <c r="H27" s="7"/>
      <c r="I27" s="7">
        <f t="shared" si="2"/>
        <v>1</v>
      </c>
      <c r="J27" s="11" t="s">
        <v>391</v>
      </c>
    </row>
    <row r="28">
      <c r="B28" s="6" t="s">
        <v>42</v>
      </c>
      <c r="C28" s="43" t="s">
        <v>17</v>
      </c>
      <c r="D28" s="4"/>
      <c r="E28" s="7"/>
      <c r="F28" s="4"/>
      <c r="G28" s="4">
        <v>0.5</v>
      </c>
      <c r="H28" s="4"/>
      <c r="I28" s="7">
        <f t="shared" si="2"/>
        <v>0.5</v>
      </c>
    </row>
    <row r="29">
      <c r="B29" s="6" t="s">
        <v>395</v>
      </c>
      <c r="C29" s="43" t="s">
        <v>401</v>
      </c>
      <c r="D29" s="4">
        <v>1.0</v>
      </c>
      <c r="E29" s="7"/>
      <c r="F29" s="4"/>
      <c r="G29" s="7"/>
      <c r="H29" s="4"/>
      <c r="I29" s="7">
        <f t="shared" si="2"/>
        <v>1</v>
      </c>
    </row>
    <row r="30">
      <c r="B30" s="6" t="s">
        <v>271</v>
      </c>
      <c r="C30" s="43" t="s">
        <v>262</v>
      </c>
      <c r="D30" s="4">
        <v>1.0</v>
      </c>
      <c r="E30" s="7"/>
      <c r="F30" s="4"/>
      <c r="G30" s="7"/>
      <c r="H30" s="4"/>
      <c r="I30" s="7">
        <f t="shared" si="2"/>
        <v>1</v>
      </c>
      <c r="J30" s="11" t="s">
        <v>258</v>
      </c>
    </row>
    <row r="31">
      <c r="B31" s="6" t="s">
        <v>397</v>
      </c>
      <c r="C31" s="31" t="s">
        <v>42</v>
      </c>
      <c r="D31" s="7"/>
      <c r="E31" s="7"/>
      <c r="F31" s="4">
        <v>-0.5</v>
      </c>
      <c r="G31" s="4"/>
      <c r="H31" s="7"/>
      <c r="I31" s="7">
        <f t="shared" si="2"/>
        <v>-0.5</v>
      </c>
    </row>
    <row r="32">
      <c r="B32" s="6" t="s">
        <v>398</v>
      </c>
      <c r="C32" s="31" t="s">
        <v>398</v>
      </c>
      <c r="D32" s="4"/>
      <c r="E32" s="7"/>
      <c r="F32" s="4">
        <v>-0.5</v>
      </c>
      <c r="G32" s="7"/>
      <c r="H32" s="7"/>
      <c r="I32" s="7">
        <f t="shared" si="2"/>
        <v>-0.5</v>
      </c>
    </row>
    <row r="33">
      <c r="B33" s="6" t="s">
        <v>43</v>
      </c>
      <c r="C33" s="29" t="s">
        <v>390</v>
      </c>
      <c r="D33" s="7"/>
      <c r="E33" s="7"/>
      <c r="F33" s="4">
        <v>-0.5</v>
      </c>
      <c r="G33" s="7"/>
      <c r="H33" s="7"/>
      <c r="I33" s="7">
        <f t="shared" si="2"/>
        <v>-0.5</v>
      </c>
    </row>
    <row r="34">
      <c r="C34" s="29" t="s">
        <v>397</v>
      </c>
      <c r="D34" s="7"/>
      <c r="E34" s="7"/>
      <c r="F34" s="4">
        <v>-0.5</v>
      </c>
      <c r="G34" s="7"/>
      <c r="H34" s="7"/>
      <c r="I34" s="7">
        <f t="shared" si="2"/>
        <v>-0.5</v>
      </c>
    </row>
    <row r="35">
      <c r="C35" s="29" t="s">
        <v>271</v>
      </c>
      <c r="D35" s="7"/>
      <c r="E35" s="7"/>
      <c r="F35" s="7"/>
      <c r="G35" s="7"/>
      <c r="H35" s="7"/>
      <c r="I35" s="7">
        <f t="shared" si="2"/>
        <v>0</v>
      </c>
    </row>
    <row r="36">
      <c r="I36" s="45">
        <f t="array" ref="I36">(sum(I21:I35) / SUM(ABS(I21:I35)  )+1)  /2</f>
        <v>0.8181818182</v>
      </c>
    </row>
    <row r="38">
      <c r="B38" s="1" t="s">
        <v>0</v>
      </c>
      <c r="C38" s="35" t="s">
        <v>35</v>
      </c>
    </row>
    <row r="39">
      <c r="A39" s="1" t="s">
        <v>2</v>
      </c>
      <c r="B39" s="3" t="s">
        <v>251</v>
      </c>
      <c r="C39" s="3" t="s">
        <v>348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  <c r="I39" s="4" t="s">
        <v>10</v>
      </c>
    </row>
    <row r="40">
      <c r="A40" s="5" t="s">
        <v>11</v>
      </c>
      <c r="B40" s="6" t="s">
        <v>270</v>
      </c>
      <c r="C40" s="43" t="s">
        <v>349</v>
      </c>
      <c r="D40" s="4"/>
      <c r="E40" s="7"/>
      <c r="F40" s="7"/>
      <c r="G40" s="7"/>
      <c r="H40" s="4">
        <v>-1.0</v>
      </c>
      <c r="I40" s="7">
        <f t="shared" ref="I40:I58" si="3">D40+E40+F40+G40+H40</f>
        <v>-1</v>
      </c>
    </row>
    <row r="41">
      <c r="B41" s="6" t="s">
        <v>258</v>
      </c>
      <c r="C41" s="43" t="s">
        <v>255</v>
      </c>
      <c r="D41" s="4">
        <v>1.0</v>
      </c>
      <c r="E41" s="7"/>
      <c r="F41" s="7"/>
      <c r="G41" s="7"/>
      <c r="H41" s="4"/>
      <c r="I41" s="7">
        <f t="shared" si="3"/>
        <v>1</v>
      </c>
      <c r="J41" s="11" t="s">
        <v>391</v>
      </c>
    </row>
    <row r="42">
      <c r="B42" s="6" t="s">
        <v>390</v>
      </c>
      <c r="C42" s="43" t="s">
        <v>271</v>
      </c>
      <c r="D42" s="4">
        <v>1.0</v>
      </c>
      <c r="E42" s="7"/>
      <c r="F42" s="7"/>
      <c r="G42" s="7"/>
      <c r="H42" s="7"/>
      <c r="I42" s="7">
        <f t="shared" si="3"/>
        <v>1</v>
      </c>
    </row>
    <row r="43">
      <c r="B43" s="6" t="s">
        <v>391</v>
      </c>
      <c r="C43" s="43" t="s">
        <v>41</v>
      </c>
      <c r="D43" s="4">
        <v>1.0</v>
      </c>
      <c r="E43" s="7"/>
      <c r="F43" s="7"/>
      <c r="G43" s="7"/>
      <c r="H43" s="7"/>
      <c r="I43" s="7">
        <f t="shared" si="3"/>
        <v>1</v>
      </c>
    </row>
    <row r="44">
      <c r="B44" s="6" t="s">
        <v>393</v>
      </c>
      <c r="C44" s="43" t="s">
        <v>350</v>
      </c>
      <c r="D44" s="4"/>
      <c r="E44" s="7"/>
      <c r="F44" s="7"/>
      <c r="G44" s="7"/>
      <c r="H44" s="4">
        <v>-1.0</v>
      </c>
      <c r="I44" s="7">
        <f t="shared" si="3"/>
        <v>-1</v>
      </c>
    </row>
    <row r="45">
      <c r="B45" s="6" t="s">
        <v>16</v>
      </c>
      <c r="C45" s="43" t="s">
        <v>351</v>
      </c>
      <c r="D45" s="4"/>
      <c r="E45" s="7"/>
      <c r="F45" s="7"/>
      <c r="G45" s="4"/>
      <c r="H45" s="4">
        <v>-1.0</v>
      </c>
      <c r="I45" s="7">
        <f t="shared" si="3"/>
        <v>-1</v>
      </c>
    </row>
    <row r="46">
      <c r="B46" s="6" t="s">
        <v>394</v>
      </c>
      <c r="C46" s="43" t="s">
        <v>345</v>
      </c>
      <c r="D46" s="4"/>
      <c r="E46" s="7"/>
      <c r="F46" s="7"/>
      <c r="G46" s="4">
        <v>0.5</v>
      </c>
      <c r="H46" s="7"/>
      <c r="I46" s="7">
        <f t="shared" si="3"/>
        <v>0.5</v>
      </c>
    </row>
    <row r="47">
      <c r="B47" s="6" t="s">
        <v>42</v>
      </c>
      <c r="C47" s="43" t="s">
        <v>266</v>
      </c>
      <c r="D47" s="4"/>
      <c r="E47" s="7"/>
      <c r="F47" s="4"/>
      <c r="G47" s="4">
        <v>0.5</v>
      </c>
      <c r="H47" s="4"/>
      <c r="I47" s="7">
        <f t="shared" si="3"/>
        <v>0.5</v>
      </c>
    </row>
    <row r="48">
      <c r="B48" s="6" t="s">
        <v>395</v>
      </c>
      <c r="C48" s="43" t="s">
        <v>46</v>
      </c>
      <c r="D48" s="4">
        <v>1.0</v>
      </c>
      <c r="E48" s="7"/>
      <c r="F48" s="4"/>
      <c r="G48" s="7"/>
      <c r="H48" s="4"/>
      <c r="I48" s="7">
        <f t="shared" si="3"/>
        <v>1</v>
      </c>
    </row>
    <row r="49">
      <c r="B49" s="6" t="s">
        <v>271</v>
      </c>
      <c r="C49" s="43" t="s">
        <v>42</v>
      </c>
      <c r="D49" s="4">
        <v>1.0</v>
      </c>
      <c r="E49" s="7"/>
      <c r="F49" s="4"/>
      <c r="G49" s="7"/>
      <c r="H49" s="4"/>
      <c r="I49" s="7">
        <f t="shared" si="3"/>
        <v>1</v>
      </c>
    </row>
    <row r="50">
      <c r="B50" s="6" t="s">
        <v>397</v>
      </c>
      <c r="C50" s="31" t="s">
        <v>43</v>
      </c>
      <c r="D50" s="4">
        <v>1.0</v>
      </c>
      <c r="E50" s="7"/>
      <c r="F50" s="4"/>
      <c r="G50" s="4"/>
      <c r="H50" s="7"/>
      <c r="I50" s="7">
        <f t="shared" si="3"/>
        <v>1</v>
      </c>
    </row>
    <row r="51">
      <c r="B51" s="6" t="s">
        <v>398</v>
      </c>
      <c r="C51" s="31" t="s">
        <v>17</v>
      </c>
      <c r="D51" s="4"/>
      <c r="E51" s="7"/>
      <c r="F51" s="4"/>
      <c r="G51" s="4">
        <v>0.5</v>
      </c>
      <c r="H51" s="7"/>
      <c r="I51" s="7">
        <f t="shared" si="3"/>
        <v>0.5</v>
      </c>
    </row>
    <row r="52">
      <c r="B52" s="6" t="s">
        <v>43</v>
      </c>
      <c r="C52" s="29" t="s">
        <v>390</v>
      </c>
      <c r="D52" s="7"/>
      <c r="E52" s="7"/>
      <c r="F52" s="4">
        <v>-0.5</v>
      </c>
      <c r="G52" s="7"/>
      <c r="H52" s="7"/>
      <c r="I52" s="7">
        <f t="shared" si="3"/>
        <v>-0.5</v>
      </c>
    </row>
    <row r="53">
      <c r="C53" s="29" t="s">
        <v>397</v>
      </c>
      <c r="D53" s="7"/>
      <c r="E53" s="7"/>
      <c r="F53" s="4">
        <v>-0.5</v>
      </c>
      <c r="G53" s="7"/>
      <c r="H53" s="7"/>
      <c r="I53" s="7">
        <f t="shared" si="3"/>
        <v>-0.5</v>
      </c>
    </row>
    <row r="54">
      <c r="C54" s="31" t="s">
        <v>270</v>
      </c>
      <c r="D54" s="7"/>
      <c r="E54" s="4">
        <v>-1.0</v>
      </c>
      <c r="F54" s="7"/>
      <c r="G54" s="7"/>
      <c r="H54" s="7"/>
      <c r="I54" s="7">
        <f t="shared" si="3"/>
        <v>-1</v>
      </c>
    </row>
    <row r="55">
      <c r="C55" s="29" t="s">
        <v>16</v>
      </c>
      <c r="D55" s="7"/>
      <c r="E55" s="4"/>
      <c r="F55" s="4">
        <v>-0.5</v>
      </c>
      <c r="G55" s="7"/>
      <c r="H55" s="7"/>
      <c r="I55" s="7">
        <f t="shared" si="3"/>
        <v>-0.5</v>
      </c>
    </row>
    <row r="56">
      <c r="C56" s="29" t="s">
        <v>398</v>
      </c>
      <c r="D56" s="7"/>
      <c r="E56" s="4"/>
      <c r="F56" s="4">
        <v>-0.5</v>
      </c>
      <c r="G56" s="7"/>
      <c r="H56" s="7"/>
      <c r="I56" s="7">
        <f t="shared" si="3"/>
        <v>-0.5</v>
      </c>
    </row>
    <row r="57">
      <c r="C57" s="29" t="s">
        <v>258</v>
      </c>
      <c r="D57" s="7"/>
      <c r="E57" s="4"/>
      <c r="F57" s="4">
        <v>-0.5</v>
      </c>
      <c r="G57" s="7"/>
      <c r="H57" s="7"/>
      <c r="I57" s="7">
        <f t="shared" si="3"/>
        <v>-0.5</v>
      </c>
    </row>
    <row r="58">
      <c r="C58" s="29" t="s">
        <v>394</v>
      </c>
      <c r="D58" s="7"/>
      <c r="E58" s="4"/>
      <c r="F58" s="4">
        <v>-0.5</v>
      </c>
      <c r="G58" s="7"/>
      <c r="H58" s="7"/>
      <c r="I58" s="7">
        <f t="shared" si="3"/>
        <v>-0.5</v>
      </c>
    </row>
    <row r="59">
      <c r="I59" s="37">
        <f t="array" ref="I59">(sum(I40:I58) / SUM(ABS(I40:I58)  )+1)  /2</f>
        <v>0.5172413793</v>
      </c>
    </row>
    <row r="61">
      <c r="A61" s="20" t="s">
        <v>58</v>
      </c>
    </row>
    <row r="62">
      <c r="A62" s="11" t="s">
        <v>0</v>
      </c>
      <c r="B62" s="12" t="s">
        <v>29</v>
      </c>
    </row>
    <row r="63">
      <c r="A63" s="38"/>
      <c r="B63" s="38"/>
      <c r="C63" s="4" t="s">
        <v>30</v>
      </c>
      <c r="D63" s="4" t="s">
        <v>59</v>
      </c>
      <c r="E63" s="4" t="s">
        <v>32</v>
      </c>
      <c r="F63" s="4" t="s">
        <v>33</v>
      </c>
      <c r="G63" s="4" t="s">
        <v>34</v>
      </c>
      <c r="H63" s="4" t="s">
        <v>60</v>
      </c>
      <c r="I63" s="4" t="s">
        <v>10</v>
      </c>
    </row>
    <row r="64">
      <c r="A64" s="36" t="s">
        <v>402</v>
      </c>
      <c r="B64" s="36" t="s">
        <v>403</v>
      </c>
      <c r="C64" s="4">
        <v>1.0</v>
      </c>
      <c r="D64" s="7"/>
      <c r="E64" s="7"/>
      <c r="F64" s="7"/>
      <c r="G64" s="7"/>
      <c r="H64" s="7"/>
      <c r="I64" s="7">
        <f t="shared" ref="I64:I74" si="4">C64+D64+E64+F64+G64+H64</f>
        <v>1</v>
      </c>
    </row>
    <row r="65">
      <c r="A65" s="36" t="s">
        <v>404</v>
      </c>
      <c r="B65" s="36" t="s">
        <v>405</v>
      </c>
      <c r="C65" s="4">
        <v>1.0</v>
      </c>
      <c r="D65" s="7"/>
      <c r="E65" s="7"/>
      <c r="F65" s="7"/>
      <c r="G65" s="7"/>
      <c r="H65" s="7"/>
      <c r="I65" s="7">
        <f t="shared" si="4"/>
        <v>1</v>
      </c>
    </row>
    <row r="66">
      <c r="A66" s="36" t="s">
        <v>406</v>
      </c>
      <c r="B66" s="36" t="s">
        <v>407</v>
      </c>
      <c r="C66" s="4">
        <v>1.0</v>
      </c>
      <c r="D66" s="7"/>
      <c r="E66" s="7"/>
      <c r="F66" s="7"/>
      <c r="G66" s="7"/>
      <c r="H66" s="7"/>
      <c r="I66" s="7">
        <f t="shared" si="4"/>
        <v>1</v>
      </c>
    </row>
    <row r="67">
      <c r="A67" s="36" t="s">
        <v>408</v>
      </c>
      <c r="B67" s="36" t="s">
        <v>409</v>
      </c>
      <c r="C67" s="4">
        <v>1.0</v>
      </c>
      <c r="D67" s="7"/>
      <c r="E67" s="7"/>
      <c r="F67" s="4"/>
      <c r="G67" s="7"/>
      <c r="H67" s="7"/>
      <c r="I67" s="7">
        <f t="shared" si="4"/>
        <v>1</v>
      </c>
    </row>
    <row r="68">
      <c r="A68" s="36" t="s">
        <v>410</v>
      </c>
      <c r="B68" s="36" t="s">
        <v>411</v>
      </c>
      <c r="C68" s="4">
        <v>1.0</v>
      </c>
      <c r="D68" s="7"/>
      <c r="E68" s="7"/>
      <c r="F68" s="7"/>
      <c r="G68" s="7"/>
      <c r="H68" s="7"/>
      <c r="I68" s="7">
        <f t="shared" si="4"/>
        <v>1</v>
      </c>
    </row>
    <row r="69">
      <c r="A69" s="36" t="s">
        <v>412</v>
      </c>
      <c r="B69" s="36" t="s">
        <v>413</v>
      </c>
      <c r="C69" s="4"/>
      <c r="D69" s="7"/>
      <c r="E69" s="7"/>
      <c r="F69" s="7"/>
      <c r="G69" s="4">
        <v>-1.0</v>
      </c>
      <c r="H69" s="4"/>
      <c r="I69" s="7">
        <f t="shared" si="4"/>
        <v>-1</v>
      </c>
    </row>
    <row r="70">
      <c r="A70" s="36" t="s">
        <v>414</v>
      </c>
      <c r="B70" s="36" t="s">
        <v>415</v>
      </c>
      <c r="C70" s="7"/>
      <c r="D70" s="4"/>
      <c r="E70" s="7"/>
      <c r="F70" s="4"/>
      <c r="G70" s="4">
        <v>-1.0</v>
      </c>
      <c r="H70" s="4"/>
      <c r="I70" s="7">
        <f t="shared" si="4"/>
        <v>-1</v>
      </c>
    </row>
    <row r="71">
      <c r="A71" s="36" t="s">
        <v>416</v>
      </c>
      <c r="B71" s="36" t="s">
        <v>417</v>
      </c>
      <c r="C71" s="4">
        <v>1.0</v>
      </c>
      <c r="D71" s="7"/>
      <c r="E71" s="7"/>
      <c r="F71" s="4"/>
      <c r="G71" s="7"/>
      <c r="H71" s="4"/>
      <c r="I71" s="7">
        <f t="shared" si="4"/>
        <v>1</v>
      </c>
    </row>
    <row r="72">
      <c r="B72" s="32" t="s">
        <v>367</v>
      </c>
      <c r="C72" s="7"/>
      <c r="D72" s="4">
        <v>-1.0</v>
      </c>
      <c r="E72" s="7"/>
      <c r="F72" s="4"/>
      <c r="G72" s="4"/>
      <c r="H72" s="4"/>
      <c r="I72" s="7">
        <f t="shared" si="4"/>
        <v>-1</v>
      </c>
    </row>
    <row r="73">
      <c r="B73" s="32" t="s">
        <v>418</v>
      </c>
      <c r="C73" s="7"/>
      <c r="D73" s="7"/>
      <c r="E73" s="4">
        <v>-0.5</v>
      </c>
      <c r="F73" s="4"/>
      <c r="G73" s="7"/>
      <c r="H73" s="4"/>
      <c r="I73" s="7">
        <f t="shared" si="4"/>
        <v>-0.5</v>
      </c>
    </row>
    <row r="74">
      <c r="B74" s="36" t="s">
        <v>76</v>
      </c>
      <c r="C74" s="7"/>
      <c r="D74" s="7"/>
      <c r="E74" s="7"/>
      <c r="F74" s="7"/>
      <c r="G74" s="7"/>
      <c r="H74" s="4">
        <v>0.0</v>
      </c>
      <c r="I74" s="7">
        <f t="shared" si="4"/>
        <v>0</v>
      </c>
    </row>
    <row r="75">
      <c r="I75" s="13">
        <f t="array" ref="I75">(sum(I64:I74) / SUM(ABS(I64:I74)  )+1)  /2</f>
        <v>0.6315789474</v>
      </c>
    </row>
    <row r="76">
      <c r="B76" s="2" t="s">
        <v>1</v>
      </c>
    </row>
    <row r="77">
      <c r="B77" s="38"/>
      <c r="C77" s="4" t="s">
        <v>30</v>
      </c>
      <c r="D77" s="4" t="s">
        <v>59</v>
      </c>
      <c r="E77" s="4" t="s">
        <v>32</v>
      </c>
      <c r="F77" s="4" t="s">
        <v>33</v>
      </c>
      <c r="G77" s="4" t="s">
        <v>34</v>
      </c>
      <c r="H77" s="4" t="s">
        <v>60</v>
      </c>
      <c r="I77" s="4" t="s">
        <v>10</v>
      </c>
    </row>
    <row r="78">
      <c r="B78" s="36" t="s">
        <v>369</v>
      </c>
      <c r="C78" s="4">
        <v>1.0</v>
      </c>
      <c r="D78" s="7"/>
      <c r="E78" s="7"/>
      <c r="F78" s="7"/>
      <c r="G78" s="7"/>
      <c r="H78" s="7"/>
      <c r="I78" s="7">
        <f t="shared" ref="I78:I89" si="5">C78+D78+E78+F78+G78+H78</f>
        <v>1</v>
      </c>
    </row>
    <row r="79">
      <c r="B79" s="36" t="s">
        <v>419</v>
      </c>
      <c r="C79" s="4">
        <v>1.0</v>
      </c>
      <c r="D79" s="7"/>
      <c r="E79" s="7"/>
      <c r="F79" s="7"/>
      <c r="G79" s="7"/>
      <c r="H79" s="7"/>
      <c r="I79" s="7">
        <f t="shared" si="5"/>
        <v>1</v>
      </c>
    </row>
    <row r="80">
      <c r="B80" s="36" t="s">
        <v>420</v>
      </c>
      <c r="C80" s="4">
        <v>1.0</v>
      </c>
      <c r="D80" s="7"/>
      <c r="E80" s="7"/>
      <c r="F80" s="7"/>
      <c r="G80" s="7"/>
      <c r="H80" s="7"/>
      <c r="I80" s="7">
        <f t="shared" si="5"/>
        <v>1</v>
      </c>
    </row>
    <row r="81">
      <c r="B81" s="36" t="s">
        <v>421</v>
      </c>
      <c r="C81" s="4"/>
      <c r="D81" s="7"/>
      <c r="E81" s="7"/>
      <c r="F81" s="4"/>
      <c r="G81" s="4">
        <v>-1.0</v>
      </c>
      <c r="H81" s="7"/>
      <c r="I81" s="7">
        <f t="shared" si="5"/>
        <v>-1</v>
      </c>
    </row>
    <row r="82">
      <c r="B82" s="36" t="s">
        <v>422</v>
      </c>
      <c r="C82" s="4">
        <v>1.0</v>
      </c>
      <c r="D82" s="7"/>
      <c r="E82" s="7"/>
      <c r="F82" s="7"/>
      <c r="G82" s="7"/>
      <c r="H82" s="7"/>
      <c r="I82" s="7">
        <f t="shared" si="5"/>
        <v>1</v>
      </c>
    </row>
    <row r="83">
      <c r="B83" s="36" t="s">
        <v>423</v>
      </c>
      <c r="C83" s="4">
        <v>1.0</v>
      </c>
      <c r="D83" s="7"/>
      <c r="E83" s="7"/>
      <c r="F83" s="7"/>
      <c r="G83" s="4"/>
      <c r="H83" s="4"/>
      <c r="I83" s="7">
        <f t="shared" si="5"/>
        <v>1</v>
      </c>
    </row>
    <row r="84">
      <c r="B84" s="36" t="s">
        <v>424</v>
      </c>
      <c r="C84" s="4">
        <v>1.0</v>
      </c>
      <c r="D84" s="4"/>
      <c r="E84" s="4"/>
      <c r="F84" s="4"/>
      <c r="G84" s="4"/>
      <c r="H84" s="4"/>
      <c r="I84" s="7">
        <f t="shared" si="5"/>
        <v>1</v>
      </c>
    </row>
    <row r="85">
      <c r="B85" s="36" t="s">
        <v>425</v>
      </c>
      <c r="C85" s="7"/>
      <c r="D85" s="7"/>
      <c r="E85" s="7"/>
      <c r="F85" s="4"/>
      <c r="G85" s="4">
        <v>-1.0</v>
      </c>
      <c r="H85" s="4"/>
      <c r="I85" s="7">
        <f t="shared" si="5"/>
        <v>-1</v>
      </c>
    </row>
    <row r="86">
      <c r="B86" s="36" t="s">
        <v>426</v>
      </c>
      <c r="C86" s="4">
        <v>1.0</v>
      </c>
      <c r="D86" s="7"/>
      <c r="E86" s="7"/>
      <c r="F86" s="4"/>
      <c r="G86" s="4"/>
      <c r="H86" s="4"/>
      <c r="I86" s="7">
        <f t="shared" si="5"/>
        <v>1</v>
      </c>
    </row>
    <row r="87">
      <c r="B87" s="32" t="s">
        <v>300</v>
      </c>
      <c r="C87" s="7"/>
      <c r="D87" s="4">
        <v>0.0</v>
      </c>
      <c r="E87" s="7"/>
      <c r="F87" s="7"/>
      <c r="G87" s="7"/>
      <c r="H87" s="7"/>
      <c r="I87" s="7">
        <f t="shared" si="5"/>
        <v>0</v>
      </c>
    </row>
    <row r="88">
      <c r="B88" s="32" t="s">
        <v>290</v>
      </c>
      <c r="C88" s="7"/>
      <c r="D88" s="7"/>
      <c r="E88" s="4">
        <v>0.0</v>
      </c>
      <c r="F88" s="7"/>
      <c r="G88" s="7"/>
      <c r="H88" s="7"/>
      <c r="I88" s="7">
        <f t="shared" si="5"/>
        <v>0</v>
      </c>
    </row>
    <row r="89">
      <c r="B89" s="32" t="s">
        <v>427</v>
      </c>
      <c r="C89" s="7"/>
      <c r="D89" s="7"/>
      <c r="E89" s="7"/>
      <c r="F89" s="7"/>
      <c r="G89" s="7"/>
      <c r="H89" s="4">
        <v>-0.5</v>
      </c>
      <c r="I89" s="7">
        <f t="shared" si="5"/>
        <v>-0.5</v>
      </c>
    </row>
    <row r="90">
      <c r="I90" s="10">
        <f t="array" ref="I90">(sum(I78:I89) / SUM(ABS(I78:I89)  )+1)  /2</f>
        <v>0.7368421053</v>
      </c>
    </row>
    <row r="91">
      <c r="B91" s="39" t="s">
        <v>35</v>
      </c>
    </row>
    <row r="92">
      <c r="B92" s="38"/>
      <c r="C92" s="4" t="s">
        <v>30</v>
      </c>
      <c r="D92" s="4" t="s">
        <v>59</v>
      </c>
      <c r="E92" s="4" t="s">
        <v>32</v>
      </c>
      <c r="F92" s="4" t="s">
        <v>33</v>
      </c>
      <c r="G92" s="4" t="s">
        <v>34</v>
      </c>
      <c r="H92" s="4" t="s">
        <v>60</v>
      </c>
      <c r="I92" s="4" t="s">
        <v>10</v>
      </c>
    </row>
    <row r="93">
      <c r="B93" s="32" t="s">
        <v>428</v>
      </c>
      <c r="C93" s="4"/>
      <c r="D93" s="7"/>
      <c r="E93" s="7"/>
      <c r="F93" s="4"/>
      <c r="G93" s="4">
        <v>-1.0</v>
      </c>
      <c r="H93" s="7"/>
      <c r="I93" s="7">
        <f t="shared" ref="I93:I104" si="6">C93+D93+E93+F93+G93+H93</f>
        <v>-1</v>
      </c>
    </row>
    <row r="94">
      <c r="B94" s="32" t="s">
        <v>429</v>
      </c>
      <c r="C94" s="4">
        <v>1.0</v>
      </c>
      <c r="D94" s="7"/>
      <c r="E94" s="7"/>
      <c r="F94" s="7"/>
      <c r="G94" s="7"/>
      <c r="H94" s="7"/>
      <c r="I94" s="7">
        <f t="shared" si="6"/>
        <v>1</v>
      </c>
    </row>
    <row r="95">
      <c r="B95" s="36" t="s">
        <v>430</v>
      </c>
      <c r="C95" s="4"/>
      <c r="D95" s="7"/>
      <c r="E95" s="7"/>
      <c r="F95" s="7"/>
      <c r="G95" s="4">
        <v>-1.0</v>
      </c>
      <c r="H95" s="7"/>
      <c r="I95" s="7">
        <f t="shared" si="6"/>
        <v>-1</v>
      </c>
    </row>
    <row r="96">
      <c r="B96" s="32" t="s">
        <v>431</v>
      </c>
      <c r="C96" s="4">
        <v>1.0</v>
      </c>
      <c r="D96" s="7"/>
      <c r="E96" s="7"/>
      <c r="F96" s="4"/>
      <c r="G96" s="7"/>
      <c r="H96" s="7"/>
      <c r="I96" s="7">
        <f t="shared" si="6"/>
        <v>1</v>
      </c>
    </row>
    <row r="97">
      <c r="B97" s="32" t="s">
        <v>432</v>
      </c>
      <c r="C97" s="4">
        <v>1.0</v>
      </c>
      <c r="D97" s="7"/>
      <c r="E97" s="7"/>
      <c r="F97" s="7"/>
      <c r="G97" s="7"/>
      <c r="H97" s="7"/>
      <c r="I97" s="7">
        <f t="shared" si="6"/>
        <v>1</v>
      </c>
    </row>
    <row r="98">
      <c r="B98" s="32" t="s">
        <v>433</v>
      </c>
      <c r="C98" s="4">
        <v>1.0</v>
      </c>
      <c r="D98" s="7"/>
      <c r="E98" s="7"/>
      <c r="F98" s="4"/>
      <c r="G98" s="4"/>
      <c r="H98" s="4"/>
      <c r="I98" s="7">
        <f t="shared" si="6"/>
        <v>1</v>
      </c>
    </row>
    <row r="99">
      <c r="B99" s="36" t="s">
        <v>434</v>
      </c>
      <c r="C99" s="7"/>
      <c r="D99" s="4"/>
      <c r="E99" s="4"/>
      <c r="F99" s="4"/>
      <c r="G99" s="4">
        <v>-1.0</v>
      </c>
      <c r="H99" s="4"/>
      <c r="I99" s="7">
        <f t="shared" si="6"/>
        <v>-1</v>
      </c>
    </row>
    <row r="100">
      <c r="B100" s="32" t="s">
        <v>435</v>
      </c>
      <c r="C100" s="4">
        <v>1.0</v>
      </c>
      <c r="D100" s="7"/>
      <c r="E100" s="7"/>
      <c r="F100" s="4"/>
      <c r="G100" s="7"/>
      <c r="H100" s="4"/>
      <c r="I100" s="7">
        <f t="shared" si="6"/>
        <v>1</v>
      </c>
    </row>
    <row r="101">
      <c r="B101" s="32" t="s">
        <v>436</v>
      </c>
      <c r="C101" s="4"/>
      <c r="D101" s="7"/>
      <c r="E101" s="7"/>
      <c r="F101" s="4"/>
      <c r="G101" s="4">
        <v>-1.0</v>
      </c>
      <c r="H101" s="4"/>
      <c r="I101" s="7">
        <f t="shared" si="6"/>
        <v>-1</v>
      </c>
    </row>
    <row r="102">
      <c r="B102" s="32" t="s">
        <v>437</v>
      </c>
      <c r="C102" s="7"/>
      <c r="D102" s="4">
        <v>-1.0</v>
      </c>
      <c r="E102" s="7"/>
      <c r="F102" s="7"/>
      <c r="G102" s="7"/>
      <c r="H102" s="7"/>
      <c r="I102" s="7">
        <f t="shared" si="6"/>
        <v>-1</v>
      </c>
    </row>
    <row r="103">
      <c r="B103" s="32" t="s">
        <v>418</v>
      </c>
      <c r="C103" s="7"/>
      <c r="D103" s="7"/>
      <c r="E103" s="4">
        <v>-0.5</v>
      </c>
      <c r="F103" s="7"/>
      <c r="G103" s="7"/>
      <c r="H103" s="4"/>
      <c r="I103" s="7">
        <f t="shared" si="6"/>
        <v>-0.5</v>
      </c>
    </row>
    <row r="104">
      <c r="B104" s="36" t="s">
        <v>76</v>
      </c>
      <c r="C104" s="7"/>
      <c r="D104" s="7"/>
      <c r="E104" s="7"/>
      <c r="F104" s="7"/>
      <c r="G104" s="7"/>
      <c r="H104" s="4">
        <v>0.0</v>
      </c>
      <c r="I104" s="7">
        <f t="shared" si="6"/>
        <v>0</v>
      </c>
    </row>
    <row r="105">
      <c r="I105" s="40">
        <f t="array" ref="I105">(sum(I93:I104) / SUM(ABS(I93:I104)  )+1)  /2</f>
        <v>0.4761904762</v>
      </c>
    </row>
  </sheetData>
  <mergeCells count="3">
    <mergeCell ref="A3:A15"/>
    <mergeCell ref="A21:A33"/>
    <mergeCell ref="A40:A5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54.75"/>
    <col customWidth="1" min="3" max="3" width="15.0"/>
    <col customWidth="1" min="4" max="4" width="12.63"/>
    <col customWidth="1" min="5" max="5" width="17.38"/>
    <col customWidth="1" min="6" max="6" width="20.38"/>
    <col customWidth="1" min="7" max="7" width="17.5"/>
    <col customWidth="1" min="8" max="8" width="18.88"/>
  </cols>
  <sheetData>
    <row r="1">
      <c r="B1" s="1" t="s">
        <v>0</v>
      </c>
      <c r="C1" s="2" t="s">
        <v>1</v>
      </c>
    </row>
    <row r="2">
      <c r="A2" s="1" t="s">
        <v>2</v>
      </c>
      <c r="B2" s="3" t="s">
        <v>251</v>
      </c>
      <c r="C2" s="3" t="s">
        <v>438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>
      <c r="A3" s="5" t="s">
        <v>11</v>
      </c>
      <c r="B3" s="6" t="s">
        <v>270</v>
      </c>
      <c r="C3" s="6" t="s">
        <v>254</v>
      </c>
      <c r="D3" s="4">
        <v>1.0</v>
      </c>
      <c r="E3" s="7"/>
      <c r="F3" s="7"/>
      <c r="G3" s="7"/>
      <c r="H3" s="7"/>
      <c r="I3" s="7">
        <f t="shared" ref="I3:I16" si="1">D3+E3+F3+G3+H3</f>
        <v>1</v>
      </c>
    </row>
    <row r="4">
      <c r="B4" s="6" t="s">
        <v>439</v>
      </c>
      <c r="C4" s="6" t="s">
        <v>16</v>
      </c>
      <c r="D4" s="4">
        <v>1.0</v>
      </c>
      <c r="E4" s="7"/>
      <c r="F4" s="7"/>
      <c r="G4" s="7"/>
      <c r="H4" s="4"/>
      <c r="I4" s="7">
        <f t="shared" si="1"/>
        <v>1</v>
      </c>
    </row>
    <row r="5">
      <c r="B5" s="6" t="s">
        <v>343</v>
      </c>
      <c r="C5" s="6" t="s">
        <v>43</v>
      </c>
      <c r="D5" s="4">
        <v>1.0</v>
      </c>
      <c r="E5" s="7"/>
      <c r="F5" s="7"/>
      <c r="G5" s="7"/>
      <c r="H5" s="7"/>
      <c r="I5" s="7">
        <f t="shared" si="1"/>
        <v>1</v>
      </c>
    </row>
    <row r="6">
      <c r="B6" s="6" t="s">
        <v>440</v>
      </c>
      <c r="C6" s="6" t="s">
        <v>19</v>
      </c>
      <c r="D6" s="4">
        <v>1.0</v>
      </c>
      <c r="E6" s="7"/>
      <c r="F6" s="7"/>
      <c r="G6" s="7"/>
      <c r="H6" s="7"/>
      <c r="I6" s="7">
        <f t="shared" si="1"/>
        <v>1</v>
      </c>
      <c r="J6" s="11" t="s">
        <v>41</v>
      </c>
    </row>
    <row r="7">
      <c r="B7" s="6" t="s">
        <v>42</v>
      </c>
      <c r="C7" s="6" t="s">
        <v>24</v>
      </c>
      <c r="D7" s="7"/>
      <c r="E7" s="7"/>
      <c r="F7" s="7"/>
      <c r="G7" s="7"/>
      <c r="H7" s="4">
        <v>-1.0</v>
      </c>
      <c r="I7" s="7">
        <f t="shared" si="1"/>
        <v>-1</v>
      </c>
    </row>
    <row r="8">
      <c r="B8" s="6" t="s">
        <v>16</v>
      </c>
      <c r="C8" s="6" t="s">
        <v>42</v>
      </c>
      <c r="D8" s="4">
        <v>1.0</v>
      </c>
      <c r="E8" s="7"/>
      <c r="F8" s="7"/>
      <c r="G8" s="7"/>
      <c r="H8" s="4"/>
      <c r="I8" s="7">
        <f t="shared" si="1"/>
        <v>1</v>
      </c>
    </row>
    <row r="9">
      <c r="B9" s="6" t="s">
        <v>43</v>
      </c>
      <c r="C9" s="43" t="s">
        <v>46</v>
      </c>
      <c r="D9" s="4">
        <v>1.0</v>
      </c>
      <c r="E9" s="7"/>
      <c r="F9" s="7"/>
      <c r="G9" s="7"/>
      <c r="H9" s="7"/>
      <c r="I9" s="7">
        <f t="shared" si="1"/>
        <v>1</v>
      </c>
      <c r="J9" s="11" t="s">
        <v>439</v>
      </c>
    </row>
    <row r="10">
      <c r="B10" s="6" t="s">
        <v>41</v>
      </c>
      <c r="C10" s="43" t="s">
        <v>259</v>
      </c>
      <c r="D10" s="7"/>
      <c r="E10" s="7"/>
      <c r="F10" s="4"/>
      <c r="G10" s="7"/>
      <c r="H10" s="4">
        <v>-1.0</v>
      </c>
      <c r="I10" s="7">
        <f t="shared" si="1"/>
        <v>-1</v>
      </c>
    </row>
    <row r="11">
      <c r="B11" s="6" t="s">
        <v>255</v>
      </c>
      <c r="C11" s="43" t="s">
        <v>260</v>
      </c>
      <c r="D11" s="4">
        <v>1.0</v>
      </c>
      <c r="E11" s="7"/>
      <c r="F11" s="4"/>
      <c r="G11" s="7"/>
      <c r="H11" s="4"/>
      <c r="I11" s="7">
        <f t="shared" si="1"/>
        <v>1</v>
      </c>
    </row>
    <row r="12">
      <c r="C12" s="43" t="s">
        <v>441</v>
      </c>
      <c r="D12" s="7"/>
      <c r="E12" s="7"/>
      <c r="F12" s="4"/>
      <c r="G12" s="4">
        <v>0.5</v>
      </c>
      <c r="H12" s="4"/>
      <c r="I12" s="7">
        <f t="shared" si="1"/>
        <v>0.5</v>
      </c>
    </row>
    <row r="13">
      <c r="C13" s="29" t="s">
        <v>17</v>
      </c>
      <c r="D13" s="7"/>
      <c r="E13" s="7"/>
      <c r="F13" s="7"/>
      <c r="G13" s="4">
        <v>0.5</v>
      </c>
      <c r="H13" s="7"/>
      <c r="I13" s="7">
        <f t="shared" si="1"/>
        <v>0.5</v>
      </c>
    </row>
    <row r="14">
      <c r="C14" s="29" t="s">
        <v>442</v>
      </c>
      <c r="D14" s="7"/>
      <c r="E14" s="7"/>
      <c r="F14" s="7"/>
      <c r="G14" s="4">
        <v>0.5</v>
      </c>
      <c r="H14" s="7"/>
      <c r="I14" s="7">
        <f t="shared" si="1"/>
        <v>0.5</v>
      </c>
    </row>
    <row r="15">
      <c r="C15" s="29" t="s">
        <v>440</v>
      </c>
      <c r="D15" s="7"/>
      <c r="E15" s="7"/>
      <c r="F15" s="4">
        <v>-0.5</v>
      </c>
      <c r="G15" s="7"/>
      <c r="H15" s="7"/>
      <c r="I15" s="7">
        <f t="shared" si="1"/>
        <v>-0.5</v>
      </c>
    </row>
    <row r="16">
      <c r="C16" s="29" t="s">
        <v>343</v>
      </c>
      <c r="D16" s="7"/>
      <c r="E16" s="7"/>
      <c r="F16" s="4">
        <v>-0.5</v>
      </c>
      <c r="G16" s="7"/>
      <c r="H16" s="7"/>
      <c r="I16" s="7">
        <f t="shared" si="1"/>
        <v>-0.5</v>
      </c>
    </row>
    <row r="17">
      <c r="I17" s="10">
        <f t="array" ref="I17">(sum(I3:I16) / SUM(ABS(I3:I16)  )+1)  /2</f>
        <v>0.7391304348</v>
      </c>
    </row>
    <row r="19">
      <c r="B19" s="1" t="s">
        <v>0</v>
      </c>
      <c r="C19" s="41" t="s">
        <v>29</v>
      </c>
    </row>
    <row r="20">
      <c r="A20" s="1" t="s">
        <v>2</v>
      </c>
      <c r="B20" s="3" t="s">
        <v>251</v>
      </c>
      <c r="C20" s="3" t="s">
        <v>443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10</v>
      </c>
    </row>
    <row r="21">
      <c r="A21" s="5" t="s">
        <v>11</v>
      </c>
      <c r="B21" s="6" t="s">
        <v>270</v>
      </c>
      <c r="C21" s="6" t="s">
        <v>310</v>
      </c>
      <c r="D21" s="4">
        <v>1.0</v>
      </c>
      <c r="E21" s="7"/>
      <c r="F21" s="7"/>
      <c r="G21" s="7"/>
      <c r="H21" s="7"/>
      <c r="I21" s="7">
        <f t="shared" ref="I21:I33" si="2">D21+E21+F21+G21+H21</f>
        <v>1</v>
      </c>
    </row>
    <row r="22">
      <c r="B22" s="6" t="s">
        <v>439</v>
      </c>
      <c r="C22" s="6" t="s">
        <v>16</v>
      </c>
      <c r="D22" s="4">
        <v>1.0</v>
      </c>
      <c r="E22" s="7"/>
      <c r="F22" s="7"/>
      <c r="G22" s="7"/>
      <c r="H22" s="4"/>
      <c r="I22" s="7">
        <f t="shared" si="2"/>
        <v>1</v>
      </c>
    </row>
    <row r="23">
      <c r="B23" s="6" t="s">
        <v>343</v>
      </c>
      <c r="C23" s="6" t="s">
        <v>43</v>
      </c>
      <c r="D23" s="4">
        <v>1.0</v>
      </c>
      <c r="E23" s="7"/>
      <c r="F23" s="7"/>
      <c r="G23" s="7"/>
      <c r="H23" s="7"/>
      <c r="I23" s="7">
        <f t="shared" si="2"/>
        <v>1</v>
      </c>
    </row>
    <row r="24">
      <c r="B24" s="6" t="s">
        <v>440</v>
      </c>
      <c r="C24" s="6" t="s">
        <v>19</v>
      </c>
      <c r="D24" s="4">
        <v>1.0</v>
      </c>
      <c r="E24" s="7"/>
      <c r="F24" s="7"/>
      <c r="G24" s="7"/>
      <c r="H24" s="7"/>
      <c r="I24" s="7">
        <f t="shared" si="2"/>
        <v>1</v>
      </c>
    </row>
    <row r="25">
      <c r="B25" s="6" t="s">
        <v>42</v>
      </c>
      <c r="C25" s="6" t="s">
        <v>46</v>
      </c>
      <c r="D25" s="4">
        <v>1.0</v>
      </c>
      <c r="E25" s="7"/>
      <c r="F25" s="7"/>
      <c r="G25" s="7"/>
      <c r="H25" s="4"/>
      <c r="I25" s="7">
        <f t="shared" si="2"/>
        <v>1</v>
      </c>
    </row>
    <row r="26">
      <c r="B26" s="6" t="s">
        <v>16</v>
      </c>
      <c r="C26" s="6" t="s">
        <v>266</v>
      </c>
      <c r="D26" s="4"/>
      <c r="E26" s="7"/>
      <c r="F26" s="7"/>
      <c r="G26" s="4">
        <v>0.5</v>
      </c>
      <c r="H26" s="4"/>
      <c r="I26" s="7">
        <f t="shared" si="2"/>
        <v>0.5</v>
      </c>
    </row>
    <row r="27">
      <c r="B27" s="6" t="s">
        <v>43</v>
      </c>
      <c r="C27" s="43" t="s">
        <v>24</v>
      </c>
      <c r="D27" s="4"/>
      <c r="E27" s="7"/>
      <c r="F27" s="7"/>
      <c r="G27" s="7"/>
      <c r="H27" s="4">
        <v>-1.0</v>
      </c>
      <c r="I27" s="7">
        <f t="shared" si="2"/>
        <v>-1</v>
      </c>
    </row>
    <row r="28">
      <c r="B28" s="6" t="s">
        <v>41</v>
      </c>
      <c r="C28" s="43" t="s">
        <v>255</v>
      </c>
      <c r="D28" s="4">
        <v>1.0</v>
      </c>
      <c r="E28" s="7"/>
      <c r="F28" s="4"/>
      <c r="G28" s="7"/>
      <c r="H28" s="4"/>
      <c r="I28" s="7">
        <f t="shared" si="2"/>
        <v>1</v>
      </c>
    </row>
    <row r="29">
      <c r="B29" s="6" t="s">
        <v>255</v>
      </c>
      <c r="C29" s="43" t="s">
        <v>17</v>
      </c>
      <c r="D29" s="4"/>
      <c r="E29" s="7"/>
      <c r="F29" s="4"/>
      <c r="G29" s="4">
        <v>0.5</v>
      </c>
      <c r="H29" s="4"/>
      <c r="I29" s="7">
        <f t="shared" si="2"/>
        <v>0.5</v>
      </c>
    </row>
    <row r="30">
      <c r="C30" s="43" t="s">
        <v>441</v>
      </c>
      <c r="D30" s="7"/>
      <c r="E30" s="7"/>
      <c r="F30" s="4"/>
      <c r="G30" s="4">
        <v>0.5</v>
      </c>
      <c r="H30" s="4"/>
      <c r="I30" s="7">
        <f t="shared" si="2"/>
        <v>0.5</v>
      </c>
    </row>
    <row r="31">
      <c r="C31" s="29" t="s">
        <v>262</v>
      </c>
      <c r="D31" s="7"/>
      <c r="E31" s="7"/>
      <c r="F31" s="7"/>
      <c r="G31" s="4">
        <v>0.5</v>
      </c>
      <c r="H31" s="7"/>
      <c r="I31" s="7">
        <f t="shared" si="2"/>
        <v>0.5</v>
      </c>
    </row>
    <row r="32">
      <c r="C32" s="29" t="s">
        <v>440</v>
      </c>
      <c r="D32" s="7"/>
      <c r="E32" s="7"/>
      <c r="F32" s="4">
        <v>-0.5</v>
      </c>
      <c r="G32" s="7"/>
      <c r="H32" s="7"/>
      <c r="I32" s="7">
        <f t="shared" si="2"/>
        <v>-0.5</v>
      </c>
    </row>
    <row r="33">
      <c r="C33" s="29" t="s">
        <v>343</v>
      </c>
      <c r="D33" s="7"/>
      <c r="E33" s="7"/>
      <c r="F33" s="4">
        <v>-0.5</v>
      </c>
      <c r="G33" s="7"/>
      <c r="H33" s="7"/>
      <c r="I33" s="7">
        <f t="shared" si="2"/>
        <v>-0.5</v>
      </c>
    </row>
    <row r="34">
      <c r="I34" s="45">
        <f t="array" ref="I34">(sum(I21:I33) / SUM(ABS(I21:I33)  )+1)  /2</f>
        <v>0.8</v>
      </c>
    </row>
    <row r="36">
      <c r="B36" s="1" t="s">
        <v>0</v>
      </c>
      <c r="C36" s="35" t="s">
        <v>35</v>
      </c>
    </row>
    <row r="37">
      <c r="A37" s="1" t="s">
        <v>2</v>
      </c>
      <c r="B37" s="3" t="s">
        <v>251</v>
      </c>
      <c r="C37" s="3" t="s">
        <v>444</v>
      </c>
      <c r="D37" s="4" t="s">
        <v>5</v>
      </c>
      <c r="E37" s="4" t="s">
        <v>6</v>
      </c>
      <c r="F37" s="4" t="s">
        <v>7</v>
      </c>
      <c r="G37" s="4" t="s">
        <v>8</v>
      </c>
      <c r="H37" s="4" t="s">
        <v>9</v>
      </c>
      <c r="I37" s="4" t="s">
        <v>10</v>
      </c>
    </row>
    <row r="38">
      <c r="A38" s="5" t="s">
        <v>11</v>
      </c>
      <c r="B38" s="6" t="s">
        <v>270</v>
      </c>
      <c r="C38" s="6" t="s">
        <v>445</v>
      </c>
      <c r="D38" s="4"/>
      <c r="E38" s="7"/>
      <c r="F38" s="7"/>
      <c r="G38" s="7"/>
      <c r="H38" s="4">
        <v>-1.0</v>
      </c>
      <c r="I38" s="7">
        <f t="shared" ref="I38:I53" si="3">D38+E38+F38+G38+H38</f>
        <v>-1</v>
      </c>
    </row>
    <row r="39">
      <c r="B39" s="6" t="s">
        <v>439</v>
      </c>
      <c r="C39" s="6" t="s">
        <v>255</v>
      </c>
      <c r="D39" s="4">
        <v>1.0</v>
      </c>
      <c r="E39" s="7"/>
      <c r="F39" s="7"/>
      <c r="G39" s="7"/>
      <c r="H39" s="4"/>
      <c r="I39" s="7">
        <f t="shared" si="3"/>
        <v>1</v>
      </c>
    </row>
    <row r="40">
      <c r="B40" s="6" t="s">
        <v>343</v>
      </c>
      <c r="C40" s="6" t="s">
        <v>271</v>
      </c>
      <c r="D40" s="4"/>
      <c r="E40" s="7"/>
      <c r="F40" s="7"/>
      <c r="G40" s="7"/>
      <c r="H40" s="4">
        <v>-1.0</v>
      </c>
      <c r="I40" s="7">
        <f t="shared" si="3"/>
        <v>-1</v>
      </c>
    </row>
    <row r="41">
      <c r="B41" s="6" t="s">
        <v>440</v>
      </c>
      <c r="C41" s="6" t="s">
        <v>41</v>
      </c>
      <c r="D41" s="4">
        <v>1.0</v>
      </c>
      <c r="E41" s="7"/>
      <c r="F41" s="7"/>
      <c r="G41" s="7"/>
      <c r="H41" s="7"/>
      <c r="I41" s="7">
        <f t="shared" si="3"/>
        <v>1</v>
      </c>
    </row>
    <row r="42">
      <c r="B42" s="6" t="s">
        <v>42</v>
      </c>
      <c r="C42" s="6" t="s">
        <v>446</v>
      </c>
      <c r="D42" s="4"/>
      <c r="E42" s="7"/>
      <c r="F42" s="7"/>
      <c r="G42" s="4">
        <v>0.5</v>
      </c>
      <c r="H42" s="4"/>
      <c r="I42" s="7">
        <f t="shared" si="3"/>
        <v>0.5</v>
      </c>
    </row>
    <row r="43">
      <c r="B43" s="6" t="s">
        <v>16</v>
      </c>
      <c r="C43" s="6" t="s">
        <v>447</v>
      </c>
      <c r="D43" s="4"/>
      <c r="E43" s="7"/>
      <c r="F43" s="7"/>
      <c r="G43" s="4"/>
      <c r="H43" s="4">
        <v>-1.0</v>
      </c>
      <c r="I43" s="7">
        <f t="shared" si="3"/>
        <v>-1</v>
      </c>
    </row>
    <row r="44">
      <c r="B44" s="6" t="s">
        <v>43</v>
      </c>
      <c r="C44" s="43" t="s">
        <v>448</v>
      </c>
      <c r="D44" s="4"/>
      <c r="E44" s="7"/>
      <c r="F44" s="7"/>
      <c r="G44" s="4">
        <v>0.5</v>
      </c>
      <c r="H44" s="4"/>
      <c r="I44" s="7">
        <f t="shared" si="3"/>
        <v>0.5</v>
      </c>
    </row>
    <row r="45">
      <c r="B45" s="6" t="s">
        <v>41</v>
      </c>
      <c r="C45" s="43" t="s">
        <v>17</v>
      </c>
      <c r="D45" s="4"/>
      <c r="E45" s="7"/>
      <c r="F45" s="4"/>
      <c r="G45" s="4">
        <v>0.5</v>
      </c>
      <c r="H45" s="4"/>
      <c r="I45" s="7">
        <f t="shared" si="3"/>
        <v>0.5</v>
      </c>
    </row>
    <row r="46">
      <c r="B46" s="6" t="s">
        <v>255</v>
      </c>
      <c r="C46" s="43" t="s">
        <v>22</v>
      </c>
      <c r="D46" s="4"/>
      <c r="E46" s="7"/>
      <c r="F46" s="4"/>
      <c r="G46" s="4">
        <v>0.5</v>
      </c>
      <c r="H46" s="4"/>
      <c r="I46" s="7">
        <f t="shared" si="3"/>
        <v>0.5</v>
      </c>
    </row>
    <row r="47">
      <c r="C47" s="6" t="s">
        <v>270</v>
      </c>
      <c r="D47" s="7"/>
      <c r="E47" s="4">
        <v>-1.0</v>
      </c>
      <c r="F47" s="4"/>
      <c r="G47" s="4">
        <v>0.5</v>
      </c>
      <c r="H47" s="4"/>
      <c r="I47" s="7">
        <f t="shared" si="3"/>
        <v>-0.5</v>
      </c>
    </row>
    <row r="48">
      <c r="C48" s="31" t="s">
        <v>46</v>
      </c>
      <c r="D48" s="7"/>
      <c r="E48" s="7"/>
      <c r="F48" s="4">
        <v>-0.5</v>
      </c>
      <c r="G48" s="4"/>
      <c r="H48" s="7"/>
      <c r="I48" s="7">
        <f t="shared" si="3"/>
        <v>-0.5</v>
      </c>
    </row>
    <row r="49">
      <c r="C49" s="29" t="s">
        <v>440</v>
      </c>
      <c r="D49" s="7"/>
      <c r="E49" s="7"/>
      <c r="F49" s="4">
        <v>-0.5</v>
      </c>
      <c r="G49" s="7"/>
      <c r="H49" s="7"/>
      <c r="I49" s="7">
        <f t="shared" si="3"/>
        <v>-0.5</v>
      </c>
    </row>
    <row r="50">
      <c r="C50" s="29" t="s">
        <v>343</v>
      </c>
      <c r="D50" s="7"/>
      <c r="E50" s="7"/>
      <c r="F50" s="4">
        <v>-0.5</v>
      </c>
      <c r="G50" s="7"/>
      <c r="H50" s="7"/>
      <c r="I50" s="7">
        <f t="shared" si="3"/>
        <v>-0.5</v>
      </c>
    </row>
    <row r="51">
      <c r="C51" s="29" t="s">
        <v>42</v>
      </c>
      <c r="D51" s="7"/>
      <c r="E51" s="7"/>
      <c r="F51" s="4">
        <v>-0.5</v>
      </c>
      <c r="G51" s="7"/>
      <c r="H51" s="7"/>
      <c r="I51" s="7">
        <f t="shared" si="3"/>
        <v>-0.5</v>
      </c>
    </row>
    <row r="52">
      <c r="C52" s="29" t="s">
        <v>16</v>
      </c>
      <c r="D52" s="7"/>
      <c r="E52" s="7"/>
      <c r="F52" s="4">
        <v>-0.5</v>
      </c>
      <c r="G52" s="7"/>
      <c r="H52" s="7"/>
      <c r="I52" s="7">
        <f t="shared" si="3"/>
        <v>-0.5</v>
      </c>
    </row>
    <row r="53">
      <c r="C53" s="29" t="s">
        <v>43</v>
      </c>
      <c r="D53" s="7"/>
      <c r="E53" s="7"/>
      <c r="F53" s="4">
        <v>-0.5</v>
      </c>
      <c r="G53" s="7"/>
      <c r="H53" s="7"/>
      <c r="I53" s="7">
        <f t="shared" si="3"/>
        <v>-0.5</v>
      </c>
    </row>
    <row r="54">
      <c r="I54" s="37">
        <f t="array" ref="I54">(sum(I38:I53) / SUM(ABS(I38:I53)  )+1)  /2</f>
        <v>0.380952381</v>
      </c>
    </row>
    <row r="56">
      <c r="A56" s="20" t="s">
        <v>58</v>
      </c>
    </row>
    <row r="57">
      <c r="A57" s="11" t="s">
        <v>0</v>
      </c>
      <c r="B57" s="12" t="s">
        <v>29</v>
      </c>
    </row>
    <row r="58">
      <c r="A58" s="38"/>
      <c r="B58" s="38"/>
      <c r="C58" s="4" t="s">
        <v>30</v>
      </c>
      <c r="D58" s="4" t="s">
        <v>59</v>
      </c>
      <c r="E58" s="4" t="s">
        <v>32</v>
      </c>
      <c r="F58" s="4" t="s">
        <v>33</v>
      </c>
      <c r="G58" s="4" t="s">
        <v>34</v>
      </c>
      <c r="H58" s="4" t="s">
        <v>60</v>
      </c>
      <c r="I58" s="4" t="s">
        <v>10</v>
      </c>
    </row>
    <row r="59">
      <c r="A59" s="36" t="s">
        <v>449</v>
      </c>
      <c r="B59" s="36" t="s">
        <v>450</v>
      </c>
      <c r="C59" s="4">
        <v>1.0</v>
      </c>
      <c r="D59" s="7"/>
      <c r="E59" s="7"/>
      <c r="F59" s="7"/>
      <c r="G59" s="7"/>
      <c r="H59" s="7"/>
      <c r="I59" s="7">
        <f t="shared" ref="I59:I68" si="4">C59+D59+E59+F59+G59+H59</f>
        <v>1</v>
      </c>
    </row>
    <row r="60">
      <c r="A60" s="36" t="s">
        <v>451</v>
      </c>
      <c r="B60" s="36" t="s">
        <v>452</v>
      </c>
      <c r="C60" s="4">
        <v>1.0</v>
      </c>
      <c r="D60" s="7"/>
      <c r="E60" s="7"/>
      <c r="F60" s="7"/>
      <c r="G60" s="7"/>
      <c r="H60" s="7"/>
      <c r="I60" s="7">
        <f t="shared" si="4"/>
        <v>1</v>
      </c>
    </row>
    <row r="61">
      <c r="A61" s="36" t="s">
        <v>453</v>
      </c>
      <c r="B61" s="36" t="s">
        <v>454</v>
      </c>
      <c r="C61" s="4">
        <v>1.0</v>
      </c>
      <c r="D61" s="7"/>
      <c r="E61" s="7"/>
      <c r="F61" s="7"/>
      <c r="G61" s="7"/>
      <c r="H61" s="7"/>
      <c r="I61" s="7">
        <f t="shared" si="4"/>
        <v>1</v>
      </c>
    </row>
    <row r="62">
      <c r="A62" s="36" t="s">
        <v>455</v>
      </c>
      <c r="B62" s="36" t="s">
        <v>456</v>
      </c>
      <c r="C62" s="4"/>
      <c r="D62" s="7"/>
      <c r="E62" s="7"/>
      <c r="F62" s="4">
        <v>0.5</v>
      </c>
      <c r="G62" s="7"/>
      <c r="H62" s="7"/>
      <c r="I62" s="7">
        <f t="shared" si="4"/>
        <v>0.5</v>
      </c>
    </row>
    <row r="63">
      <c r="B63" s="36" t="s">
        <v>457</v>
      </c>
      <c r="C63" s="4">
        <v>1.0</v>
      </c>
      <c r="D63" s="7"/>
      <c r="E63" s="7"/>
      <c r="F63" s="7"/>
      <c r="G63" s="7"/>
      <c r="H63" s="7"/>
      <c r="I63" s="7">
        <f t="shared" si="4"/>
        <v>1</v>
      </c>
    </row>
    <row r="64">
      <c r="B64" s="36" t="s">
        <v>458</v>
      </c>
      <c r="C64" s="4"/>
      <c r="D64" s="7"/>
      <c r="E64" s="7"/>
      <c r="F64" s="7"/>
      <c r="G64" s="4">
        <v>-1.0</v>
      </c>
      <c r="H64" s="4"/>
      <c r="I64" s="7">
        <f t="shared" si="4"/>
        <v>-1</v>
      </c>
    </row>
    <row r="65">
      <c r="B65" s="36" t="s">
        <v>459</v>
      </c>
      <c r="C65" s="7"/>
      <c r="D65" s="4"/>
      <c r="E65" s="7"/>
      <c r="F65" s="4">
        <v>0.5</v>
      </c>
      <c r="G65" s="4"/>
      <c r="H65" s="4"/>
      <c r="I65" s="7">
        <f t="shared" si="4"/>
        <v>0.5</v>
      </c>
    </row>
    <row r="66">
      <c r="B66" s="32" t="s">
        <v>300</v>
      </c>
      <c r="C66" s="7"/>
      <c r="D66" s="4">
        <v>0.0</v>
      </c>
      <c r="E66" s="7"/>
      <c r="F66" s="4"/>
      <c r="G66" s="7"/>
      <c r="H66" s="4"/>
      <c r="I66" s="7">
        <f t="shared" si="4"/>
        <v>0</v>
      </c>
    </row>
    <row r="67">
      <c r="B67" s="32" t="s">
        <v>326</v>
      </c>
      <c r="C67" s="7"/>
      <c r="D67" s="7"/>
      <c r="E67" s="4">
        <v>-0.5</v>
      </c>
      <c r="F67" s="4"/>
      <c r="G67" s="4"/>
      <c r="H67" s="4"/>
      <c r="I67" s="7">
        <f t="shared" si="4"/>
        <v>-0.5</v>
      </c>
    </row>
    <row r="68">
      <c r="B68" s="36" t="s">
        <v>76</v>
      </c>
      <c r="C68" s="7"/>
      <c r="D68" s="7"/>
      <c r="E68" s="7"/>
      <c r="F68" s="4"/>
      <c r="G68" s="7"/>
      <c r="H68" s="4">
        <v>0.0</v>
      </c>
      <c r="I68" s="7">
        <f t="shared" si="4"/>
        <v>0</v>
      </c>
    </row>
    <row r="69">
      <c r="I69" s="13">
        <f t="array" ref="I69">(sum(I59:I68) / SUM(ABS(I59:I68)  )+1)  /2</f>
        <v>0.7692307692</v>
      </c>
    </row>
    <row r="70">
      <c r="B70" s="2" t="s">
        <v>1</v>
      </c>
    </row>
    <row r="71">
      <c r="B71" s="38"/>
      <c r="C71" s="4" t="s">
        <v>30</v>
      </c>
      <c r="D71" s="4" t="s">
        <v>59</v>
      </c>
      <c r="E71" s="4" t="s">
        <v>32</v>
      </c>
      <c r="F71" s="4" t="s">
        <v>33</v>
      </c>
      <c r="G71" s="4" t="s">
        <v>34</v>
      </c>
      <c r="H71" s="4" t="s">
        <v>60</v>
      </c>
      <c r="I71" s="4" t="s">
        <v>10</v>
      </c>
    </row>
    <row r="72">
      <c r="B72" s="36" t="s">
        <v>460</v>
      </c>
      <c r="C72" s="4">
        <v>1.0</v>
      </c>
      <c r="D72" s="7"/>
      <c r="E72" s="7"/>
      <c r="F72" s="7"/>
      <c r="G72" s="7"/>
      <c r="H72" s="7"/>
      <c r="I72" s="7">
        <f t="shared" ref="I72:I82" si="5">C72+D72+E72+F72+G72+H72</f>
        <v>1</v>
      </c>
    </row>
    <row r="73">
      <c r="B73" s="36" t="s">
        <v>461</v>
      </c>
      <c r="C73" s="4">
        <v>1.0</v>
      </c>
      <c r="D73" s="7"/>
      <c r="E73" s="7"/>
      <c r="F73" s="7"/>
      <c r="G73" s="7"/>
      <c r="H73" s="7"/>
      <c r="I73" s="7">
        <f t="shared" si="5"/>
        <v>1</v>
      </c>
    </row>
    <row r="74">
      <c r="B74" s="36" t="s">
        <v>371</v>
      </c>
      <c r="C74" s="4">
        <v>1.0</v>
      </c>
      <c r="D74" s="7"/>
      <c r="E74" s="7"/>
      <c r="F74" s="7"/>
      <c r="G74" s="7"/>
      <c r="H74" s="7"/>
      <c r="I74" s="7">
        <f t="shared" si="5"/>
        <v>1</v>
      </c>
    </row>
    <row r="75">
      <c r="B75" s="36" t="s">
        <v>462</v>
      </c>
      <c r="C75" s="4"/>
      <c r="D75" s="7"/>
      <c r="E75" s="7"/>
      <c r="F75" s="4">
        <v>0.5</v>
      </c>
      <c r="G75" s="7"/>
      <c r="H75" s="7"/>
      <c r="I75" s="7">
        <f t="shared" si="5"/>
        <v>0.5</v>
      </c>
    </row>
    <row r="76">
      <c r="B76" s="36" t="s">
        <v>463</v>
      </c>
      <c r="C76" s="4">
        <v>1.0</v>
      </c>
      <c r="D76" s="7"/>
      <c r="E76" s="7"/>
      <c r="F76" s="7"/>
      <c r="G76" s="7"/>
      <c r="H76" s="7"/>
      <c r="I76" s="7">
        <f t="shared" si="5"/>
        <v>1</v>
      </c>
    </row>
    <row r="77">
      <c r="B77" s="36" t="s">
        <v>464</v>
      </c>
      <c r="C77" s="4"/>
      <c r="D77" s="7"/>
      <c r="E77" s="7"/>
      <c r="F77" s="4">
        <v>0.5</v>
      </c>
      <c r="G77" s="4"/>
      <c r="H77" s="4"/>
      <c r="I77" s="7">
        <f t="shared" si="5"/>
        <v>0.5</v>
      </c>
    </row>
    <row r="78">
      <c r="B78" s="36" t="s">
        <v>465</v>
      </c>
      <c r="C78" s="7"/>
      <c r="D78" s="4"/>
      <c r="E78" s="4"/>
      <c r="F78" s="4"/>
      <c r="G78" s="4">
        <v>-1.0</v>
      </c>
      <c r="H78" s="4"/>
      <c r="I78" s="7">
        <f t="shared" si="5"/>
        <v>-1</v>
      </c>
    </row>
    <row r="79">
      <c r="B79" s="36" t="s">
        <v>466</v>
      </c>
      <c r="C79" s="7"/>
      <c r="D79" s="7"/>
      <c r="E79" s="7"/>
      <c r="F79" s="4">
        <v>0.5</v>
      </c>
      <c r="G79" s="7"/>
      <c r="H79" s="4"/>
      <c r="I79" s="7">
        <f t="shared" si="5"/>
        <v>0.5</v>
      </c>
    </row>
    <row r="80">
      <c r="B80" s="32" t="s">
        <v>300</v>
      </c>
      <c r="C80" s="7"/>
      <c r="D80" s="7"/>
      <c r="E80" s="7"/>
      <c r="F80" s="4"/>
      <c r="G80" s="4"/>
      <c r="H80" s="4"/>
      <c r="I80" s="7">
        <f t="shared" si="5"/>
        <v>0</v>
      </c>
    </row>
    <row r="81">
      <c r="B81" s="32" t="s">
        <v>326</v>
      </c>
      <c r="C81" s="7"/>
      <c r="D81" s="7"/>
      <c r="E81" s="4">
        <v>-0.5</v>
      </c>
      <c r="F81" s="7"/>
      <c r="G81" s="7"/>
      <c r="H81" s="7"/>
      <c r="I81" s="7">
        <f t="shared" si="5"/>
        <v>-0.5</v>
      </c>
    </row>
    <row r="82">
      <c r="B82" s="36" t="s">
        <v>76</v>
      </c>
      <c r="C82" s="7"/>
      <c r="D82" s="7"/>
      <c r="E82" s="7"/>
      <c r="F82" s="7"/>
      <c r="G82" s="7"/>
      <c r="H82" s="4">
        <v>0.0</v>
      </c>
      <c r="I82" s="7">
        <f t="shared" si="5"/>
        <v>0</v>
      </c>
    </row>
    <row r="83">
      <c r="I83" s="10">
        <f t="array" ref="I83">(sum(I72:I82) / SUM(ABS(I72:I82)  )+1)  /2</f>
        <v>0.7857142857</v>
      </c>
    </row>
    <row r="84">
      <c r="B84" s="39" t="s">
        <v>35</v>
      </c>
    </row>
    <row r="85">
      <c r="B85" s="38"/>
      <c r="C85" s="4" t="s">
        <v>30</v>
      </c>
      <c r="D85" s="4" t="s">
        <v>59</v>
      </c>
      <c r="E85" s="4" t="s">
        <v>32</v>
      </c>
      <c r="F85" s="4" t="s">
        <v>33</v>
      </c>
      <c r="G85" s="4" t="s">
        <v>34</v>
      </c>
      <c r="H85" s="4" t="s">
        <v>60</v>
      </c>
      <c r="I85" s="4" t="s">
        <v>10</v>
      </c>
    </row>
    <row r="86">
      <c r="B86" s="32" t="s">
        <v>467</v>
      </c>
      <c r="C86" s="4"/>
      <c r="D86" s="7"/>
      <c r="E86" s="7"/>
      <c r="F86" s="7"/>
      <c r="G86" s="4">
        <v>-1.0</v>
      </c>
      <c r="H86" s="7"/>
      <c r="I86" s="7">
        <f t="shared" ref="I86:I97" si="6">C86+D86+E86+F86+G86+H86</f>
        <v>-1</v>
      </c>
    </row>
    <row r="87">
      <c r="B87" s="36" t="s">
        <v>468</v>
      </c>
      <c r="C87" s="4"/>
      <c r="D87" s="7"/>
      <c r="E87" s="7"/>
      <c r="F87" s="4">
        <v>0.5</v>
      </c>
      <c r="G87" s="7"/>
      <c r="H87" s="7"/>
      <c r="I87" s="7">
        <f t="shared" si="6"/>
        <v>0.5</v>
      </c>
    </row>
    <row r="88">
      <c r="B88" s="36" t="s">
        <v>469</v>
      </c>
      <c r="C88" s="4"/>
      <c r="D88" s="7"/>
      <c r="E88" s="7"/>
      <c r="F88" s="7"/>
      <c r="G88" s="4">
        <v>-1.0</v>
      </c>
      <c r="H88" s="7"/>
      <c r="I88" s="7">
        <f t="shared" si="6"/>
        <v>-1</v>
      </c>
    </row>
    <row r="89">
      <c r="B89" s="32" t="s">
        <v>470</v>
      </c>
      <c r="C89" s="4"/>
      <c r="D89" s="7"/>
      <c r="E89" s="7"/>
      <c r="F89" s="4"/>
      <c r="G89" s="4">
        <v>-1.0</v>
      </c>
      <c r="H89" s="7"/>
      <c r="I89" s="7">
        <f t="shared" si="6"/>
        <v>-1</v>
      </c>
    </row>
    <row r="90">
      <c r="B90" s="36" t="s">
        <v>471</v>
      </c>
      <c r="C90" s="4"/>
      <c r="D90" s="7"/>
      <c r="E90" s="7"/>
      <c r="F90" s="4">
        <v>0.5</v>
      </c>
      <c r="G90" s="4"/>
      <c r="H90" s="7"/>
      <c r="I90" s="7">
        <f t="shared" si="6"/>
        <v>0.5</v>
      </c>
    </row>
    <row r="91">
      <c r="B91" s="36" t="s">
        <v>472</v>
      </c>
      <c r="C91" s="4"/>
      <c r="D91" s="7"/>
      <c r="E91" s="7"/>
      <c r="F91" s="4"/>
      <c r="G91" s="4">
        <v>-1.0</v>
      </c>
      <c r="H91" s="4"/>
      <c r="I91" s="7">
        <f t="shared" si="6"/>
        <v>-1</v>
      </c>
    </row>
    <row r="92">
      <c r="B92" s="36" t="s">
        <v>473</v>
      </c>
      <c r="C92" s="7"/>
      <c r="D92" s="4"/>
      <c r="E92" s="4"/>
      <c r="F92" s="4"/>
      <c r="G92" s="4">
        <v>-1.0</v>
      </c>
      <c r="H92" s="4"/>
      <c r="I92" s="7">
        <f t="shared" si="6"/>
        <v>-1</v>
      </c>
    </row>
    <row r="93">
      <c r="B93" s="36" t="s">
        <v>474</v>
      </c>
      <c r="C93" s="4"/>
      <c r="D93" s="7"/>
      <c r="E93" s="7"/>
      <c r="F93" s="4">
        <v>0.5</v>
      </c>
      <c r="G93" s="4"/>
      <c r="H93" s="4"/>
      <c r="I93" s="7">
        <f t="shared" si="6"/>
        <v>0.5</v>
      </c>
    </row>
    <row r="94">
      <c r="B94" s="36" t="s">
        <v>475</v>
      </c>
      <c r="C94" s="4"/>
      <c r="D94" s="7"/>
      <c r="E94" s="7"/>
      <c r="F94" s="4"/>
      <c r="G94" s="4">
        <v>-1.0</v>
      </c>
      <c r="H94" s="4"/>
      <c r="I94" s="7">
        <f t="shared" si="6"/>
        <v>-1</v>
      </c>
    </row>
    <row r="95">
      <c r="B95" s="32" t="s">
        <v>476</v>
      </c>
      <c r="C95" s="7"/>
      <c r="D95" s="4">
        <v>-3.0</v>
      </c>
      <c r="E95" s="7"/>
      <c r="F95" s="7"/>
      <c r="G95" s="7"/>
      <c r="H95" s="7"/>
      <c r="I95" s="7">
        <f t="shared" si="6"/>
        <v>-3</v>
      </c>
    </row>
    <row r="96">
      <c r="B96" s="32" t="s">
        <v>326</v>
      </c>
      <c r="C96" s="7"/>
      <c r="D96" s="7"/>
      <c r="E96" s="4">
        <v>-0.5</v>
      </c>
      <c r="F96" s="7"/>
      <c r="G96" s="7"/>
      <c r="H96" s="4"/>
      <c r="I96" s="7">
        <f t="shared" si="6"/>
        <v>-0.5</v>
      </c>
    </row>
    <row r="97">
      <c r="B97" s="36" t="s">
        <v>76</v>
      </c>
      <c r="C97" s="7"/>
      <c r="D97" s="7"/>
      <c r="E97" s="7"/>
      <c r="F97" s="7"/>
      <c r="G97" s="7"/>
      <c r="H97" s="4">
        <v>0.0</v>
      </c>
      <c r="I97" s="7">
        <f t="shared" si="6"/>
        <v>0</v>
      </c>
    </row>
    <row r="98">
      <c r="I98" s="40">
        <f t="array" ref="I98">(sum(I86:I97) / SUM(ABS(I86:I97)  )+1)  /2</f>
        <v>0.1363636364</v>
      </c>
    </row>
  </sheetData>
  <mergeCells count="3">
    <mergeCell ref="A3:A11"/>
    <mergeCell ref="A21:A29"/>
    <mergeCell ref="A38:A4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88"/>
    <col customWidth="1" min="2" max="2" width="57.75"/>
    <col customWidth="1" min="3" max="3" width="18.38"/>
    <col customWidth="1" min="4" max="4" width="21.63"/>
    <col customWidth="1" min="5" max="5" width="25.0"/>
    <col customWidth="1" min="6" max="6" width="23.63"/>
    <col customWidth="1" min="7" max="7" width="23.75"/>
  </cols>
  <sheetData>
    <row r="1">
      <c r="A1" s="11" t="s">
        <v>0</v>
      </c>
      <c r="B1" s="12" t="s">
        <v>29</v>
      </c>
    </row>
    <row r="2">
      <c r="A2" s="3" t="s">
        <v>477</v>
      </c>
      <c r="B2" s="3" t="s">
        <v>478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3" t="s">
        <v>479</v>
      </c>
      <c r="B3" s="3" t="s">
        <v>480</v>
      </c>
      <c r="C3" s="4">
        <v>1.0</v>
      </c>
      <c r="D3" s="7"/>
      <c r="E3" s="7"/>
      <c r="F3" s="7"/>
      <c r="G3" s="7"/>
      <c r="H3" s="7">
        <f t="shared" ref="H3:H12" si="1">C3+D3+E3+F3+G3</f>
        <v>1</v>
      </c>
    </row>
    <row r="4">
      <c r="A4" s="3" t="s">
        <v>182</v>
      </c>
      <c r="B4" s="3" t="s">
        <v>481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3" t="s">
        <v>482</v>
      </c>
      <c r="B5" s="3" t="s">
        <v>482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3" t="s">
        <v>483</v>
      </c>
      <c r="B6" s="3" t="s">
        <v>484</v>
      </c>
      <c r="C6" s="7"/>
      <c r="D6" s="7"/>
      <c r="E6" s="7"/>
      <c r="F6" s="4">
        <v>0.5</v>
      </c>
      <c r="G6" s="7"/>
      <c r="H6" s="7">
        <f t="shared" si="1"/>
        <v>0.5</v>
      </c>
    </row>
    <row r="7">
      <c r="A7" s="3" t="s">
        <v>485</v>
      </c>
      <c r="B7" s="3" t="s">
        <v>16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3" t="s">
        <v>486</v>
      </c>
      <c r="B8" s="3" t="s">
        <v>487</v>
      </c>
      <c r="C8" s="7"/>
      <c r="D8" s="7"/>
      <c r="E8" s="7"/>
      <c r="F8" s="7"/>
      <c r="G8" s="4">
        <v>-1.0</v>
      </c>
      <c r="H8" s="7">
        <f t="shared" si="1"/>
        <v>-1</v>
      </c>
    </row>
    <row r="9">
      <c r="B9" s="3" t="s">
        <v>398</v>
      </c>
      <c r="C9" s="7"/>
      <c r="D9" s="7"/>
      <c r="E9" s="7"/>
      <c r="F9" s="7"/>
      <c r="G9" s="4">
        <v>-1.0</v>
      </c>
      <c r="H9" s="7">
        <f t="shared" si="1"/>
        <v>-1</v>
      </c>
    </row>
    <row r="10">
      <c r="B10" s="3" t="s">
        <v>22</v>
      </c>
      <c r="C10" s="7"/>
      <c r="D10" s="7"/>
      <c r="E10" s="7"/>
      <c r="F10" s="7">
        <f>0.5</f>
        <v>0.5</v>
      </c>
      <c r="G10" s="7"/>
      <c r="H10" s="7">
        <f t="shared" si="1"/>
        <v>0.5</v>
      </c>
    </row>
    <row r="11">
      <c r="A11" s="11" t="s">
        <v>488</v>
      </c>
      <c r="B11" s="3" t="s">
        <v>19</v>
      </c>
      <c r="C11" s="7"/>
      <c r="D11" s="7"/>
      <c r="E11" s="7"/>
      <c r="F11" s="7"/>
      <c r="G11" s="4">
        <v>-1.0</v>
      </c>
      <c r="H11" s="7">
        <f t="shared" si="1"/>
        <v>-1</v>
      </c>
    </row>
    <row r="12">
      <c r="B12" s="3" t="s">
        <v>17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H13" s="13">
        <f t="array" ref="H13">(sum(H3:H12) / SUM(ABS(H3:H12)  )+1)  /2</f>
        <v>0.6470588235</v>
      </c>
    </row>
    <row r="14">
      <c r="A14" s="11" t="s">
        <v>0</v>
      </c>
      <c r="B14" s="2" t="s">
        <v>1</v>
      </c>
    </row>
    <row r="15">
      <c r="A15" s="3" t="s">
        <v>477</v>
      </c>
      <c r="B15" s="3" t="s">
        <v>489</v>
      </c>
      <c r="C15" s="4" t="s">
        <v>30</v>
      </c>
      <c r="D15" s="4" t="s">
        <v>31</v>
      </c>
      <c r="E15" s="4" t="s">
        <v>32</v>
      </c>
      <c r="F15" s="4" t="s">
        <v>8</v>
      </c>
      <c r="G15" s="4" t="s">
        <v>9</v>
      </c>
      <c r="H15" s="4" t="s">
        <v>10</v>
      </c>
    </row>
    <row r="16">
      <c r="A16" s="3" t="s">
        <v>479</v>
      </c>
      <c r="B16" s="3" t="s">
        <v>490</v>
      </c>
      <c r="C16" s="4">
        <v>1.0</v>
      </c>
      <c r="D16" s="7"/>
      <c r="E16" s="7"/>
      <c r="F16" s="7"/>
      <c r="G16" s="7"/>
      <c r="H16" s="7">
        <f t="shared" ref="H16:H27" si="2">C16+D16+E16+F16+G16</f>
        <v>1</v>
      </c>
    </row>
    <row r="17">
      <c r="A17" s="3" t="s">
        <v>182</v>
      </c>
      <c r="B17" s="3" t="s">
        <v>180</v>
      </c>
      <c r="C17" s="7"/>
      <c r="D17" s="7"/>
      <c r="E17" s="7"/>
      <c r="F17" s="7"/>
      <c r="G17" s="4">
        <v>-1.0</v>
      </c>
      <c r="H17" s="7">
        <f t="shared" si="2"/>
        <v>-1</v>
      </c>
    </row>
    <row r="18">
      <c r="A18" s="3" t="s">
        <v>482</v>
      </c>
      <c r="B18" s="3" t="s">
        <v>482</v>
      </c>
      <c r="C18" s="4">
        <v>1.0</v>
      </c>
      <c r="D18" s="7"/>
      <c r="E18" s="7"/>
      <c r="F18" s="7"/>
      <c r="G18" s="7"/>
      <c r="H18" s="7">
        <f t="shared" si="2"/>
        <v>1</v>
      </c>
    </row>
    <row r="19">
      <c r="A19" s="3" t="s">
        <v>483</v>
      </c>
      <c r="B19" s="3" t="s">
        <v>491</v>
      </c>
      <c r="C19" s="4">
        <v>1.0</v>
      </c>
      <c r="D19" s="7"/>
      <c r="E19" s="7"/>
      <c r="F19" s="7"/>
      <c r="G19" s="7"/>
      <c r="H19" s="7">
        <f t="shared" si="2"/>
        <v>1</v>
      </c>
    </row>
    <row r="20">
      <c r="A20" s="3" t="s">
        <v>485</v>
      </c>
      <c r="B20" s="3" t="s">
        <v>19</v>
      </c>
      <c r="C20" s="7"/>
      <c r="D20" s="7"/>
      <c r="E20" s="7"/>
      <c r="F20" s="7"/>
      <c r="G20" s="4">
        <v>-1.0</v>
      </c>
      <c r="H20" s="7">
        <f t="shared" si="2"/>
        <v>-1</v>
      </c>
    </row>
    <row r="21">
      <c r="A21" s="3" t="s">
        <v>486</v>
      </c>
      <c r="B21" s="3" t="s">
        <v>492</v>
      </c>
      <c r="C21" s="7"/>
      <c r="D21" s="7"/>
      <c r="E21" s="7"/>
      <c r="F21" s="7"/>
      <c r="G21" s="4">
        <v>-1.0</v>
      </c>
      <c r="H21" s="7">
        <f t="shared" si="2"/>
        <v>-1</v>
      </c>
    </row>
    <row r="22">
      <c r="B22" s="3" t="s">
        <v>16</v>
      </c>
      <c r="C22" s="4">
        <v>1.0</v>
      </c>
      <c r="D22" s="7"/>
      <c r="E22" s="7"/>
      <c r="F22" s="7"/>
      <c r="G22" s="7"/>
      <c r="H22" s="7">
        <f t="shared" si="2"/>
        <v>1</v>
      </c>
    </row>
    <row r="23">
      <c r="B23" s="3" t="s">
        <v>14</v>
      </c>
      <c r="C23" s="7"/>
      <c r="D23" s="7"/>
      <c r="E23" s="7"/>
      <c r="F23" s="7"/>
      <c r="G23" s="4">
        <v>-1.0</v>
      </c>
      <c r="H23" s="7">
        <f t="shared" si="2"/>
        <v>-1</v>
      </c>
    </row>
    <row r="24">
      <c r="B24" s="3" t="s">
        <v>43</v>
      </c>
      <c r="C24" s="7"/>
      <c r="D24" s="7"/>
      <c r="E24" s="7"/>
      <c r="F24" s="7"/>
      <c r="G24" s="4">
        <v>-1.0</v>
      </c>
      <c r="H24" s="7">
        <f t="shared" si="2"/>
        <v>-1</v>
      </c>
    </row>
    <row r="25">
      <c r="B25" s="3" t="s">
        <v>24</v>
      </c>
      <c r="C25" s="7"/>
      <c r="D25" s="7"/>
      <c r="E25" s="7"/>
      <c r="F25" s="7"/>
      <c r="G25" s="4">
        <v>-1.0</v>
      </c>
      <c r="H25" s="7">
        <f t="shared" si="2"/>
        <v>-1</v>
      </c>
    </row>
    <row r="26">
      <c r="B26" s="3" t="s">
        <v>493</v>
      </c>
      <c r="C26" s="7"/>
      <c r="D26" s="7"/>
      <c r="E26" s="7"/>
      <c r="F26" s="7"/>
      <c r="G26" s="4">
        <v>-1.0</v>
      </c>
      <c r="H26" s="7">
        <f t="shared" si="2"/>
        <v>-1</v>
      </c>
    </row>
    <row r="27">
      <c r="B27" s="3" t="s">
        <v>494</v>
      </c>
      <c r="C27" s="7"/>
      <c r="D27" s="7"/>
      <c r="E27" s="7"/>
      <c r="F27" s="4">
        <v>0.5</v>
      </c>
      <c r="G27" s="7"/>
      <c r="H27" s="7">
        <f t="shared" si="2"/>
        <v>0.5</v>
      </c>
    </row>
    <row r="28">
      <c r="H28" s="10">
        <f t="array" ref="H28">(sum(H16:H27) / SUM(ABS(H16:H27)  )+1)  /2</f>
        <v>0.3913043478</v>
      </c>
    </row>
    <row r="29">
      <c r="A29" s="11" t="s">
        <v>0</v>
      </c>
      <c r="B29" s="14" t="s">
        <v>35</v>
      </c>
    </row>
    <row r="30">
      <c r="A30" s="3" t="s">
        <v>477</v>
      </c>
      <c r="B30" s="3" t="s">
        <v>495</v>
      </c>
      <c r="C30" s="4" t="s">
        <v>30</v>
      </c>
      <c r="D30" s="4" t="s">
        <v>31</v>
      </c>
      <c r="E30" s="4" t="s">
        <v>32</v>
      </c>
      <c r="F30" s="4" t="s">
        <v>8</v>
      </c>
      <c r="G30" s="4" t="s">
        <v>9</v>
      </c>
      <c r="H30" s="4" t="s">
        <v>10</v>
      </c>
    </row>
    <row r="31">
      <c r="A31" s="3" t="s">
        <v>479</v>
      </c>
      <c r="B31" s="3" t="s">
        <v>480</v>
      </c>
      <c r="C31" s="7">
        <f t="shared" ref="C31:C33" si="3">1</f>
        <v>1</v>
      </c>
      <c r="D31" s="7"/>
      <c r="E31" s="7"/>
      <c r="F31" s="7"/>
      <c r="G31" s="7"/>
      <c r="H31" s="7">
        <f t="shared" ref="H31:H42" si="4">C31+D31+E31+F31+G31</f>
        <v>1</v>
      </c>
    </row>
    <row r="32">
      <c r="A32" s="3" t="s">
        <v>182</v>
      </c>
      <c r="B32" s="3" t="s">
        <v>182</v>
      </c>
      <c r="C32" s="7">
        <f t="shared" si="3"/>
        <v>1</v>
      </c>
      <c r="D32" s="7"/>
      <c r="E32" s="7"/>
      <c r="F32" s="7"/>
      <c r="G32" s="7"/>
      <c r="H32" s="7">
        <f t="shared" si="4"/>
        <v>1</v>
      </c>
    </row>
    <row r="33">
      <c r="A33" s="3" t="s">
        <v>482</v>
      </c>
      <c r="B33" s="3" t="s">
        <v>482</v>
      </c>
      <c r="C33" s="7">
        <f t="shared" si="3"/>
        <v>1</v>
      </c>
      <c r="D33" s="7"/>
      <c r="E33" s="7"/>
      <c r="F33" s="7"/>
      <c r="G33" s="7"/>
      <c r="H33" s="7">
        <f t="shared" si="4"/>
        <v>1</v>
      </c>
    </row>
    <row r="34">
      <c r="A34" s="3" t="s">
        <v>483</v>
      </c>
      <c r="B34" s="3" t="s">
        <v>496</v>
      </c>
      <c r="C34" s="7"/>
      <c r="D34" s="7"/>
      <c r="E34" s="7"/>
      <c r="F34" s="4">
        <v>0.5</v>
      </c>
      <c r="G34" s="7"/>
      <c r="H34" s="7">
        <f t="shared" si="4"/>
        <v>0.5</v>
      </c>
    </row>
    <row r="35">
      <c r="A35" s="3" t="s">
        <v>485</v>
      </c>
      <c r="B35" s="3" t="s">
        <v>41</v>
      </c>
      <c r="C35" s="7"/>
      <c r="D35" s="7"/>
      <c r="E35" s="7"/>
      <c r="F35" s="7"/>
      <c r="G35" s="4">
        <v>-1.0</v>
      </c>
      <c r="H35" s="7">
        <f t="shared" si="4"/>
        <v>-1</v>
      </c>
    </row>
    <row r="36">
      <c r="A36" s="3" t="s">
        <v>486</v>
      </c>
      <c r="B36" s="3" t="s">
        <v>497</v>
      </c>
      <c r="C36" s="7"/>
      <c r="D36" s="7"/>
      <c r="E36" s="7"/>
      <c r="F36" s="7"/>
      <c r="G36" s="4">
        <v>-1.0</v>
      </c>
      <c r="H36" s="7">
        <f t="shared" si="4"/>
        <v>-1</v>
      </c>
    </row>
    <row r="37">
      <c r="B37" s="3" t="s">
        <v>498</v>
      </c>
      <c r="C37" s="7"/>
      <c r="D37" s="7"/>
      <c r="E37" s="7"/>
      <c r="F37" s="4">
        <v>0.5</v>
      </c>
      <c r="G37" s="7"/>
      <c r="H37" s="7">
        <f t="shared" si="4"/>
        <v>0.5</v>
      </c>
    </row>
    <row r="38">
      <c r="B38" s="3" t="s">
        <v>55</v>
      </c>
      <c r="C38" s="7"/>
      <c r="D38" s="7"/>
      <c r="E38" s="7"/>
      <c r="F38" s="4">
        <v>0.5</v>
      </c>
      <c r="G38" s="7"/>
      <c r="H38" s="7">
        <f t="shared" si="4"/>
        <v>0.5</v>
      </c>
    </row>
    <row r="39">
      <c r="B39" s="3" t="s">
        <v>24</v>
      </c>
      <c r="C39" s="7"/>
      <c r="D39" s="7"/>
      <c r="E39" s="7"/>
      <c r="F39" s="7"/>
      <c r="G39" s="4">
        <v>-1.0</v>
      </c>
      <c r="H39" s="7">
        <f t="shared" si="4"/>
        <v>-1</v>
      </c>
    </row>
    <row r="40">
      <c r="A40" s="11" t="s">
        <v>499</v>
      </c>
      <c r="B40" s="3" t="s">
        <v>487</v>
      </c>
      <c r="C40" s="7"/>
      <c r="D40" s="7"/>
      <c r="E40" s="7"/>
      <c r="F40" s="7"/>
      <c r="G40" s="4">
        <v>-1.0</v>
      </c>
      <c r="H40" s="7">
        <f t="shared" si="4"/>
        <v>-1</v>
      </c>
    </row>
    <row r="41">
      <c r="A41" s="11" t="s">
        <v>500</v>
      </c>
      <c r="B41" s="3" t="s">
        <v>22</v>
      </c>
      <c r="C41" s="7"/>
      <c r="D41" s="7"/>
      <c r="E41" s="7"/>
      <c r="F41" s="4">
        <v>0.5</v>
      </c>
      <c r="G41" s="7"/>
      <c r="H41" s="7">
        <f t="shared" si="4"/>
        <v>0.5</v>
      </c>
    </row>
    <row r="42">
      <c r="B42" s="3" t="s">
        <v>311</v>
      </c>
      <c r="C42" s="7"/>
      <c r="D42" s="7"/>
      <c r="E42" s="7"/>
      <c r="F42" s="7"/>
      <c r="G42" s="4">
        <v>-1.0</v>
      </c>
      <c r="H42" s="7">
        <f t="shared" si="4"/>
        <v>-1</v>
      </c>
    </row>
    <row r="43">
      <c r="B43" s="15"/>
      <c r="H43" s="16">
        <f t="array" ref="H43">(sum(H31:H42) / SUM(ABS(H31:H42)  )+1)  /2</f>
        <v>0.5</v>
      </c>
    </row>
    <row r="51">
      <c r="A51" s="11" t="s">
        <v>0</v>
      </c>
      <c r="B51" s="12" t="s">
        <v>29</v>
      </c>
    </row>
    <row r="52">
      <c r="A52" s="3" t="s">
        <v>477</v>
      </c>
      <c r="B52" s="3" t="s">
        <v>478</v>
      </c>
      <c r="C52" s="4" t="s">
        <v>30</v>
      </c>
      <c r="D52" s="4" t="s">
        <v>31</v>
      </c>
      <c r="E52" s="4" t="s">
        <v>32</v>
      </c>
      <c r="F52" s="4" t="s">
        <v>8</v>
      </c>
      <c r="G52" s="4" t="s">
        <v>9</v>
      </c>
      <c r="H52" s="4" t="s">
        <v>10</v>
      </c>
    </row>
    <row r="53">
      <c r="A53" s="46" t="s">
        <v>501</v>
      </c>
      <c r="B53" s="46" t="s">
        <v>502</v>
      </c>
      <c r="C53" s="4">
        <v>1.0</v>
      </c>
      <c r="D53" s="7"/>
      <c r="E53" s="7"/>
      <c r="F53" s="7"/>
      <c r="G53" s="7"/>
      <c r="H53" s="7">
        <f t="shared" ref="H53:H58" si="5">C53+D53+E53+F53+G53</f>
        <v>1</v>
      </c>
    </row>
    <row r="54">
      <c r="A54" s="3" t="s">
        <v>503</v>
      </c>
      <c r="B54" s="3" t="s">
        <v>504</v>
      </c>
      <c r="C54" s="4"/>
      <c r="D54" s="7"/>
      <c r="E54" s="4">
        <v>-0.5</v>
      </c>
      <c r="F54" s="7"/>
      <c r="G54" s="7"/>
      <c r="H54" s="7">
        <f t="shared" si="5"/>
        <v>-0.5</v>
      </c>
    </row>
    <row r="55">
      <c r="A55" s="3" t="s">
        <v>505</v>
      </c>
      <c r="B55" s="3" t="s">
        <v>506</v>
      </c>
      <c r="C55" s="4"/>
      <c r="D55" s="4">
        <v>-1.0</v>
      </c>
      <c r="E55" s="7"/>
      <c r="F55" s="7"/>
      <c r="G55" s="7"/>
      <c r="H55" s="7">
        <f t="shared" si="5"/>
        <v>-1</v>
      </c>
    </row>
    <row r="56">
      <c r="A56" s="3" t="s">
        <v>507</v>
      </c>
      <c r="B56" s="3" t="s">
        <v>508</v>
      </c>
      <c r="C56" s="7"/>
      <c r="D56" s="7"/>
      <c r="E56" s="4">
        <v>-0.5</v>
      </c>
      <c r="F56" s="4"/>
      <c r="G56" s="7"/>
      <c r="H56" s="7">
        <f t="shared" si="5"/>
        <v>-0.5</v>
      </c>
    </row>
    <row r="57">
      <c r="A57" s="3" t="s">
        <v>509</v>
      </c>
      <c r="B57" s="3" t="s">
        <v>510</v>
      </c>
      <c r="C57" s="4">
        <v>1.0</v>
      </c>
      <c r="D57" s="7"/>
      <c r="E57" s="7"/>
      <c r="F57" s="7"/>
      <c r="G57" s="7"/>
      <c r="H57" s="7">
        <f t="shared" si="5"/>
        <v>1</v>
      </c>
    </row>
    <row r="58">
      <c r="A58" s="3" t="s">
        <v>511</v>
      </c>
      <c r="B58" s="3" t="s">
        <v>512</v>
      </c>
      <c r="C58" s="4">
        <v>1.0</v>
      </c>
      <c r="D58" s="7"/>
      <c r="E58" s="7"/>
      <c r="F58" s="7"/>
      <c r="G58" s="4"/>
      <c r="H58" s="7">
        <f t="shared" si="5"/>
        <v>1</v>
      </c>
    </row>
    <row r="59">
      <c r="A59" s="3"/>
      <c r="B59" s="3" t="s">
        <v>513</v>
      </c>
      <c r="H59" s="13">
        <f t="array" ref="H59">(sum(H53:H58) / SUM(ABS(H53:H58)  )+1)  /2</f>
        <v>0.6</v>
      </c>
    </row>
    <row r="60">
      <c r="A60" s="11" t="s">
        <v>0</v>
      </c>
      <c r="B60" s="2" t="s">
        <v>1</v>
      </c>
    </row>
    <row r="61">
      <c r="A61" s="3" t="s">
        <v>477</v>
      </c>
      <c r="B61" s="3" t="s">
        <v>489</v>
      </c>
      <c r="C61" s="4" t="s">
        <v>30</v>
      </c>
      <c r="D61" s="4" t="s">
        <v>31</v>
      </c>
      <c r="E61" s="4" t="s">
        <v>32</v>
      </c>
      <c r="F61" s="4" t="s">
        <v>514</v>
      </c>
      <c r="G61" s="4" t="s">
        <v>515</v>
      </c>
      <c r="H61" s="4" t="s">
        <v>10</v>
      </c>
    </row>
    <row r="62">
      <c r="A62" s="46" t="s">
        <v>516</v>
      </c>
      <c r="B62" s="3" t="s">
        <v>517</v>
      </c>
      <c r="C62" s="4">
        <v>1.0</v>
      </c>
      <c r="D62" s="7"/>
      <c r="E62" s="4"/>
      <c r="F62" s="7"/>
      <c r="G62" s="7"/>
      <c r="H62" s="7">
        <f t="shared" ref="H62:H68" si="6">C62+D62+E62+F62+G62</f>
        <v>1</v>
      </c>
    </row>
    <row r="63">
      <c r="A63" s="3" t="s">
        <v>518</v>
      </c>
      <c r="B63" s="3" t="s">
        <v>519</v>
      </c>
      <c r="C63" s="7"/>
      <c r="D63" s="7"/>
      <c r="E63" s="4">
        <v>-0.5</v>
      </c>
      <c r="F63" s="4">
        <v>0.5</v>
      </c>
      <c r="G63" s="7"/>
      <c r="H63" s="7">
        <f t="shared" si="6"/>
        <v>0</v>
      </c>
    </row>
    <row r="64">
      <c r="A64" s="3" t="s">
        <v>520</v>
      </c>
      <c r="B64" s="3" t="s">
        <v>521</v>
      </c>
      <c r="C64" s="4"/>
      <c r="D64" s="7"/>
      <c r="E64" s="4">
        <v>-0.5</v>
      </c>
      <c r="F64" s="4">
        <v>0.5</v>
      </c>
      <c r="G64" s="7"/>
      <c r="H64" s="7">
        <f t="shared" si="6"/>
        <v>0</v>
      </c>
    </row>
    <row r="65">
      <c r="A65" s="3" t="s">
        <v>507</v>
      </c>
      <c r="B65" s="3" t="s">
        <v>522</v>
      </c>
      <c r="C65" s="4"/>
      <c r="D65" s="7"/>
      <c r="E65" s="4">
        <v>-0.5</v>
      </c>
      <c r="F65" s="4">
        <v>0.5</v>
      </c>
      <c r="G65" s="7"/>
      <c r="H65" s="7">
        <f t="shared" si="6"/>
        <v>0</v>
      </c>
    </row>
    <row r="66">
      <c r="A66" s="3" t="s">
        <v>509</v>
      </c>
      <c r="B66" s="3" t="s">
        <v>523</v>
      </c>
      <c r="C66" s="7"/>
      <c r="D66" s="7"/>
      <c r="E66" s="4">
        <v>-0.5</v>
      </c>
      <c r="F66" s="4">
        <v>0.5</v>
      </c>
      <c r="G66" s="7"/>
      <c r="H66" s="7">
        <f t="shared" si="6"/>
        <v>0</v>
      </c>
    </row>
    <row r="67">
      <c r="A67" s="3" t="s">
        <v>511</v>
      </c>
      <c r="B67" s="3" t="s">
        <v>524</v>
      </c>
      <c r="C67" s="4">
        <v>1.0</v>
      </c>
      <c r="D67" s="7"/>
      <c r="E67" s="7"/>
      <c r="F67" s="7"/>
      <c r="G67" s="7"/>
      <c r="H67" s="7">
        <f t="shared" si="6"/>
        <v>1</v>
      </c>
    </row>
    <row r="68">
      <c r="A68" s="3"/>
      <c r="B68" s="3" t="s">
        <v>525</v>
      </c>
      <c r="C68" s="4">
        <v>1.0</v>
      </c>
      <c r="D68" s="7"/>
      <c r="E68" s="7"/>
      <c r="F68" s="7"/>
      <c r="G68" s="7"/>
      <c r="H68" s="7">
        <f t="shared" si="6"/>
        <v>1</v>
      </c>
    </row>
    <row r="69">
      <c r="H69" s="10">
        <f t="array" ref="H69">(sum(H62:H68) / SUM(ABS(H62:H68)  )+1)  /2</f>
        <v>1</v>
      </c>
    </row>
    <row r="70">
      <c r="A70" s="11" t="s">
        <v>0</v>
      </c>
      <c r="B70" s="14" t="s">
        <v>35</v>
      </c>
    </row>
    <row r="71">
      <c r="A71" s="3" t="s">
        <v>477</v>
      </c>
      <c r="B71" s="3" t="s">
        <v>495</v>
      </c>
      <c r="C71" s="4" t="s">
        <v>30</v>
      </c>
      <c r="D71" s="4" t="s">
        <v>31</v>
      </c>
      <c r="E71" s="4" t="s">
        <v>32</v>
      </c>
      <c r="F71" s="4" t="s">
        <v>514</v>
      </c>
      <c r="G71" s="4" t="s">
        <v>515</v>
      </c>
      <c r="H71" s="4" t="s">
        <v>10</v>
      </c>
    </row>
    <row r="72">
      <c r="A72" s="46" t="s">
        <v>516</v>
      </c>
      <c r="B72" s="3" t="s">
        <v>526</v>
      </c>
      <c r="C72" s="7">
        <f t="shared" ref="C72:C73" si="7">1</f>
        <v>1</v>
      </c>
      <c r="D72" s="7"/>
      <c r="E72" s="7"/>
      <c r="F72" s="7"/>
      <c r="G72" s="7"/>
      <c r="H72" s="7">
        <f t="shared" ref="H72:H80" si="8">C72+D72+E72+F72+G72</f>
        <v>1</v>
      </c>
    </row>
    <row r="73">
      <c r="A73" s="3" t="s">
        <v>518</v>
      </c>
      <c r="B73" s="3" t="s">
        <v>527</v>
      </c>
      <c r="C73" s="7">
        <f t="shared" si="7"/>
        <v>1</v>
      </c>
      <c r="D73" s="7"/>
      <c r="E73" s="7"/>
      <c r="F73" s="7"/>
      <c r="G73" s="7"/>
      <c r="H73" s="7">
        <f t="shared" si="8"/>
        <v>1</v>
      </c>
    </row>
    <row r="74">
      <c r="A74" s="3" t="s">
        <v>520</v>
      </c>
      <c r="B74" s="3" t="s">
        <v>528</v>
      </c>
      <c r="C74" s="7"/>
      <c r="D74" s="7"/>
      <c r="E74" s="4">
        <v>-0.5</v>
      </c>
      <c r="F74" s="4">
        <v>0.5</v>
      </c>
      <c r="G74" s="7"/>
      <c r="H74" s="7">
        <f t="shared" si="8"/>
        <v>0</v>
      </c>
    </row>
    <row r="75">
      <c r="A75" s="3" t="s">
        <v>507</v>
      </c>
      <c r="B75" s="3" t="s">
        <v>529</v>
      </c>
      <c r="C75" s="7"/>
      <c r="D75" s="7"/>
      <c r="E75" s="4">
        <v>-0.5</v>
      </c>
      <c r="F75" s="4">
        <v>0.5</v>
      </c>
      <c r="G75" s="7"/>
      <c r="H75" s="7">
        <f t="shared" si="8"/>
        <v>0</v>
      </c>
    </row>
    <row r="76">
      <c r="A76" s="3" t="s">
        <v>509</v>
      </c>
      <c r="B76" s="3" t="s">
        <v>530</v>
      </c>
      <c r="C76" s="7"/>
      <c r="D76" s="7"/>
      <c r="E76" s="4">
        <v>-0.5</v>
      </c>
      <c r="F76" s="4">
        <v>0.5</v>
      </c>
      <c r="G76" s="7"/>
      <c r="H76" s="7">
        <f t="shared" si="8"/>
        <v>0</v>
      </c>
    </row>
    <row r="77">
      <c r="A77" s="3" t="s">
        <v>511</v>
      </c>
      <c r="B77" s="3" t="s">
        <v>531</v>
      </c>
      <c r="C77" s="4">
        <v>1.0</v>
      </c>
      <c r="D77" s="7"/>
      <c r="E77" s="7"/>
      <c r="F77" s="4">
        <v>0.5</v>
      </c>
      <c r="G77" s="7"/>
      <c r="H77" s="7">
        <f t="shared" si="8"/>
        <v>1.5</v>
      </c>
    </row>
    <row r="78">
      <c r="A78" s="3"/>
      <c r="B78" s="3" t="s">
        <v>532</v>
      </c>
      <c r="C78" s="7"/>
      <c r="D78" s="7"/>
      <c r="E78" s="7"/>
      <c r="F78" s="4">
        <v>0.5</v>
      </c>
      <c r="G78" s="7"/>
      <c r="H78" s="7">
        <f t="shared" si="8"/>
        <v>0.5</v>
      </c>
    </row>
    <row r="79">
      <c r="A79" s="3"/>
      <c r="B79" s="3" t="s">
        <v>533</v>
      </c>
      <c r="C79" s="7"/>
      <c r="D79" s="7"/>
      <c r="E79" s="7"/>
      <c r="F79" s="4"/>
      <c r="G79" s="7"/>
      <c r="H79" s="7">
        <f t="shared" si="8"/>
        <v>0</v>
      </c>
    </row>
    <row r="80">
      <c r="A80" s="3"/>
      <c r="B80" s="3" t="s">
        <v>534</v>
      </c>
      <c r="C80" s="7"/>
      <c r="D80" s="7"/>
      <c r="E80" s="7"/>
      <c r="F80" s="4">
        <v>0.5</v>
      </c>
      <c r="G80" s="7"/>
      <c r="H80" s="7">
        <f t="shared" si="8"/>
        <v>0.5</v>
      </c>
    </row>
    <row r="81">
      <c r="B81" s="15"/>
      <c r="H81" s="16">
        <f t="array" ref="H81">(sum(H72:H80) / SUM(ABS(H72:H80)  )+1)  /2</f>
        <v>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0"/>
    <col customWidth="1" min="2" max="2" width="54.13"/>
    <col customWidth="1" min="3" max="3" width="18.38"/>
    <col customWidth="1" min="4" max="4" width="21.63"/>
    <col customWidth="1" min="5" max="5" width="25.0"/>
    <col customWidth="1" min="6" max="6" width="23.63"/>
    <col customWidth="1" min="7" max="7" width="23.75"/>
  </cols>
  <sheetData>
    <row r="1">
      <c r="A1" s="11" t="s">
        <v>0</v>
      </c>
      <c r="B1" s="12" t="s">
        <v>29</v>
      </c>
    </row>
    <row r="2">
      <c r="A2" s="3" t="s">
        <v>535</v>
      </c>
      <c r="B2" s="3" t="s">
        <v>478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479</v>
      </c>
      <c r="B3" s="6" t="s">
        <v>536</v>
      </c>
      <c r="C3" s="4">
        <v>1.0</v>
      </c>
      <c r="D3" s="7"/>
      <c r="E3" s="7"/>
      <c r="F3" s="7"/>
      <c r="G3" s="7"/>
      <c r="H3" s="7">
        <f t="shared" ref="H3:H12" si="1">C3+D3+E3+F3+G3</f>
        <v>1</v>
      </c>
    </row>
    <row r="4">
      <c r="A4" s="6" t="s">
        <v>537</v>
      </c>
      <c r="B4" s="6" t="s">
        <v>479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6" t="s">
        <v>180</v>
      </c>
      <c r="B5" s="6" t="s">
        <v>538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6" t="s">
        <v>539</v>
      </c>
      <c r="B6" s="6" t="s">
        <v>481</v>
      </c>
      <c r="C6" s="7"/>
      <c r="D6" s="7"/>
      <c r="E6" s="7"/>
      <c r="F6" s="4">
        <v>0.5</v>
      </c>
      <c r="G6" s="7"/>
      <c r="H6" s="7">
        <f t="shared" si="1"/>
        <v>0.5</v>
      </c>
    </row>
    <row r="7">
      <c r="A7" s="6" t="s">
        <v>540</v>
      </c>
      <c r="B7" s="6" t="s">
        <v>541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6" t="s">
        <v>266</v>
      </c>
      <c r="B8" s="6" t="s">
        <v>542</v>
      </c>
      <c r="C8" s="7"/>
      <c r="D8" s="7"/>
      <c r="E8" s="7"/>
      <c r="F8" s="7"/>
      <c r="G8" s="4">
        <v>-1.0</v>
      </c>
      <c r="H8" s="7">
        <f t="shared" si="1"/>
        <v>-1</v>
      </c>
    </row>
    <row r="9">
      <c r="A9" s="6" t="s">
        <v>543</v>
      </c>
      <c r="B9" s="6" t="s">
        <v>19</v>
      </c>
      <c r="C9" s="7"/>
      <c r="D9" s="7"/>
      <c r="E9" s="7"/>
      <c r="F9" s="7"/>
      <c r="G9" s="4">
        <v>-1.0</v>
      </c>
      <c r="H9" s="7">
        <f t="shared" si="1"/>
        <v>-1</v>
      </c>
    </row>
    <row r="10">
      <c r="A10" s="6" t="s">
        <v>544</v>
      </c>
      <c r="B10" s="6" t="s">
        <v>16</v>
      </c>
      <c r="C10" s="7"/>
      <c r="D10" s="7"/>
      <c r="E10" s="7"/>
      <c r="F10" s="7">
        <f>0.5</f>
        <v>0.5</v>
      </c>
      <c r="G10" s="7"/>
      <c r="H10" s="7">
        <f t="shared" si="1"/>
        <v>0.5</v>
      </c>
    </row>
    <row r="11">
      <c r="B11" s="6" t="s">
        <v>343</v>
      </c>
      <c r="C11" s="7"/>
      <c r="D11" s="7"/>
      <c r="E11" s="7"/>
      <c r="F11" s="7"/>
      <c r="G11" s="4">
        <v>-1.0</v>
      </c>
      <c r="H11" s="7">
        <f t="shared" si="1"/>
        <v>-1</v>
      </c>
    </row>
    <row r="12">
      <c r="B12" s="6" t="s">
        <v>43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B13" s="6" t="s">
        <v>24</v>
      </c>
      <c r="H13" s="13">
        <f t="array" ref="H13">(sum(H3:H12) / SUM(ABS(H3:H12)  )+1)  /2</f>
        <v>0.6470588235</v>
      </c>
    </row>
    <row r="14">
      <c r="B14" s="6" t="s">
        <v>22</v>
      </c>
    </row>
    <row r="15">
      <c r="B15" s="6" t="s">
        <v>493</v>
      </c>
    </row>
    <row r="16">
      <c r="B16" s="6" t="s">
        <v>543</v>
      </c>
    </row>
    <row r="17">
      <c r="B17" s="6" t="s">
        <v>17</v>
      </c>
    </row>
    <row r="20">
      <c r="A20" s="11" t="s">
        <v>0</v>
      </c>
      <c r="B20" s="2" t="s">
        <v>1</v>
      </c>
    </row>
    <row r="21">
      <c r="A21" s="3" t="s">
        <v>535</v>
      </c>
      <c r="B21" s="6" t="s">
        <v>489</v>
      </c>
      <c r="C21" s="4" t="s">
        <v>30</v>
      </c>
      <c r="D21" s="4" t="s">
        <v>31</v>
      </c>
      <c r="E21" s="4" t="s">
        <v>32</v>
      </c>
      <c r="F21" s="4" t="s">
        <v>8</v>
      </c>
      <c r="G21" s="4" t="s">
        <v>9</v>
      </c>
      <c r="H21" s="4" t="s">
        <v>10</v>
      </c>
    </row>
    <row r="22">
      <c r="A22" s="6" t="s">
        <v>479</v>
      </c>
      <c r="B22" s="6" t="s">
        <v>490</v>
      </c>
      <c r="C22" s="4">
        <v>1.0</v>
      </c>
      <c r="D22" s="7"/>
      <c r="E22" s="7"/>
      <c r="F22" s="7"/>
      <c r="G22" s="7"/>
      <c r="H22" s="7">
        <f t="shared" ref="H22:H33" si="2">C22+D22+E22+F22+G22</f>
        <v>1</v>
      </c>
    </row>
    <row r="23">
      <c r="A23" s="6" t="s">
        <v>537</v>
      </c>
      <c r="B23" s="6" t="s">
        <v>180</v>
      </c>
      <c r="C23" s="7"/>
      <c r="D23" s="7"/>
      <c r="E23" s="7"/>
      <c r="F23" s="7"/>
      <c r="G23" s="4">
        <v>-1.0</v>
      </c>
      <c r="H23" s="7">
        <f t="shared" si="2"/>
        <v>-1</v>
      </c>
    </row>
    <row r="24">
      <c r="A24" s="6" t="s">
        <v>180</v>
      </c>
      <c r="B24" s="6" t="s">
        <v>482</v>
      </c>
      <c r="C24" s="4">
        <v>1.0</v>
      </c>
      <c r="D24" s="7"/>
      <c r="E24" s="7"/>
      <c r="F24" s="7"/>
      <c r="G24" s="7"/>
      <c r="H24" s="7">
        <f t="shared" si="2"/>
        <v>1</v>
      </c>
    </row>
    <row r="25">
      <c r="A25" s="6" t="s">
        <v>539</v>
      </c>
      <c r="B25" s="6" t="s">
        <v>545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540</v>
      </c>
      <c r="B26" s="6" t="s">
        <v>19</v>
      </c>
      <c r="C26" s="7"/>
      <c r="D26" s="7"/>
      <c r="E26" s="7"/>
      <c r="F26" s="7"/>
      <c r="G26" s="4">
        <v>-1.0</v>
      </c>
      <c r="H26" s="7">
        <f t="shared" si="2"/>
        <v>-1</v>
      </c>
    </row>
    <row r="27">
      <c r="A27" s="6" t="s">
        <v>266</v>
      </c>
      <c r="B27" s="6" t="s">
        <v>492</v>
      </c>
      <c r="C27" s="7"/>
      <c r="D27" s="7"/>
      <c r="E27" s="7"/>
      <c r="F27" s="7"/>
      <c r="G27" s="4">
        <v>-1.0</v>
      </c>
      <c r="H27" s="7">
        <f t="shared" si="2"/>
        <v>-1</v>
      </c>
    </row>
    <row r="28">
      <c r="A28" s="6" t="s">
        <v>543</v>
      </c>
      <c r="B28" s="6" t="s">
        <v>16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6" t="s">
        <v>544</v>
      </c>
      <c r="B29" s="6" t="s">
        <v>14</v>
      </c>
      <c r="C29" s="7"/>
      <c r="D29" s="7"/>
      <c r="E29" s="7"/>
      <c r="F29" s="7"/>
      <c r="G29" s="4">
        <v>-1.0</v>
      </c>
      <c r="H29" s="7">
        <f t="shared" si="2"/>
        <v>-1</v>
      </c>
    </row>
    <row r="30">
      <c r="B30" s="6" t="s">
        <v>43</v>
      </c>
      <c r="C30" s="7"/>
      <c r="D30" s="7"/>
      <c r="E30" s="7"/>
      <c r="F30" s="7"/>
      <c r="G30" s="4">
        <v>-1.0</v>
      </c>
      <c r="H30" s="7">
        <f t="shared" si="2"/>
        <v>-1</v>
      </c>
    </row>
    <row r="31">
      <c r="B31" s="6" t="s">
        <v>24</v>
      </c>
      <c r="C31" s="7"/>
      <c r="D31" s="7"/>
      <c r="E31" s="7"/>
      <c r="F31" s="7"/>
      <c r="G31" s="4">
        <v>-1.0</v>
      </c>
      <c r="H31" s="7">
        <f t="shared" si="2"/>
        <v>-1</v>
      </c>
    </row>
    <row r="32">
      <c r="B32" s="6" t="s">
        <v>493</v>
      </c>
      <c r="C32" s="7"/>
      <c r="D32" s="7"/>
      <c r="E32" s="7"/>
      <c r="F32" s="7"/>
      <c r="G32" s="4">
        <v>-1.0</v>
      </c>
      <c r="H32" s="7">
        <f t="shared" si="2"/>
        <v>-1</v>
      </c>
    </row>
    <row r="33">
      <c r="B33" s="6" t="s">
        <v>546</v>
      </c>
      <c r="C33" s="7"/>
      <c r="D33" s="7"/>
      <c r="E33" s="7"/>
      <c r="F33" s="4">
        <v>0.5</v>
      </c>
      <c r="G33" s="7"/>
      <c r="H33" s="7">
        <f t="shared" si="2"/>
        <v>0.5</v>
      </c>
    </row>
    <row r="34">
      <c r="H34" s="10">
        <f t="array" ref="H34">(sum(H22:H33) / SUM(ABS(H22:H33)  )+1)  /2</f>
        <v>0.3913043478</v>
      </c>
    </row>
    <row r="40">
      <c r="A40" s="11" t="s">
        <v>0</v>
      </c>
      <c r="B40" s="14" t="s">
        <v>35</v>
      </c>
    </row>
    <row r="41">
      <c r="A41" s="3" t="s">
        <v>535</v>
      </c>
      <c r="B41" s="6" t="s">
        <v>547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479</v>
      </c>
      <c r="B42" s="6" t="s">
        <v>480</v>
      </c>
      <c r="C42" s="7">
        <f t="shared" ref="C42:C44" si="3">1</f>
        <v>1</v>
      </c>
      <c r="D42" s="7"/>
      <c r="E42" s="7"/>
      <c r="F42" s="7"/>
      <c r="G42" s="7"/>
      <c r="H42" s="7">
        <f t="shared" ref="H42:H53" si="4">C42+D42+E42+F42+G42</f>
        <v>1</v>
      </c>
    </row>
    <row r="43">
      <c r="A43" s="6" t="s">
        <v>537</v>
      </c>
      <c r="B43" s="6" t="s">
        <v>180</v>
      </c>
      <c r="C43" s="7">
        <f t="shared" si="3"/>
        <v>1</v>
      </c>
      <c r="D43" s="7"/>
      <c r="E43" s="7"/>
      <c r="F43" s="7"/>
      <c r="G43" s="7"/>
      <c r="H43" s="7">
        <f t="shared" si="4"/>
        <v>1</v>
      </c>
    </row>
    <row r="44">
      <c r="A44" s="6" t="s">
        <v>180</v>
      </c>
      <c r="B44" s="6" t="s">
        <v>548</v>
      </c>
      <c r="C44" s="7">
        <f t="shared" si="3"/>
        <v>1</v>
      </c>
      <c r="D44" s="7"/>
      <c r="E44" s="7"/>
      <c r="F44" s="7"/>
      <c r="G44" s="7"/>
      <c r="H44" s="7">
        <f t="shared" si="4"/>
        <v>1</v>
      </c>
    </row>
    <row r="45">
      <c r="A45" s="6" t="s">
        <v>539</v>
      </c>
      <c r="B45" s="6" t="s">
        <v>549</v>
      </c>
      <c r="C45" s="7"/>
      <c r="D45" s="7"/>
      <c r="E45" s="7"/>
      <c r="F45" s="4">
        <v>0.5</v>
      </c>
      <c r="G45" s="7"/>
      <c r="H45" s="7">
        <f t="shared" si="4"/>
        <v>0.5</v>
      </c>
    </row>
    <row r="46">
      <c r="A46" s="6" t="s">
        <v>540</v>
      </c>
      <c r="B46" s="6" t="s">
        <v>497</v>
      </c>
      <c r="C46" s="7"/>
      <c r="D46" s="7"/>
      <c r="E46" s="7"/>
      <c r="F46" s="7"/>
      <c r="G46" s="4">
        <v>-1.0</v>
      </c>
      <c r="H46" s="7">
        <f t="shared" si="4"/>
        <v>-1</v>
      </c>
    </row>
    <row r="47">
      <c r="A47" s="6" t="s">
        <v>266</v>
      </c>
      <c r="B47" s="6" t="s">
        <v>550</v>
      </c>
      <c r="C47" s="7"/>
      <c r="D47" s="7"/>
      <c r="E47" s="7"/>
      <c r="F47" s="7"/>
      <c r="G47" s="4">
        <v>-1.0</v>
      </c>
      <c r="H47" s="7">
        <f t="shared" si="4"/>
        <v>-1</v>
      </c>
    </row>
    <row r="48">
      <c r="A48" s="6" t="s">
        <v>543</v>
      </c>
      <c r="B48" s="6" t="s">
        <v>16</v>
      </c>
      <c r="C48" s="7"/>
      <c r="D48" s="7"/>
      <c r="E48" s="7"/>
      <c r="F48" s="4">
        <v>0.5</v>
      </c>
      <c r="G48" s="7"/>
      <c r="H48" s="7">
        <f t="shared" si="4"/>
        <v>0.5</v>
      </c>
    </row>
    <row r="49">
      <c r="A49" s="6" t="s">
        <v>544</v>
      </c>
      <c r="B49" s="6" t="s">
        <v>551</v>
      </c>
      <c r="C49" s="7"/>
      <c r="D49" s="7"/>
      <c r="E49" s="7"/>
      <c r="F49" s="4">
        <v>0.5</v>
      </c>
      <c r="G49" s="7"/>
      <c r="H49" s="7">
        <f t="shared" si="4"/>
        <v>0.5</v>
      </c>
    </row>
    <row r="50">
      <c r="B50" s="6" t="s">
        <v>552</v>
      </c>
      <c r="C50" s="7"/>
      <c r="D50" s="7"/>
      <c r="E50" s="7"/>
      <c r="F50" s="7"/>
      <c r="G50" s="4">
        <v>-1.0</v>
      </c>
      <c r="H50" s="7">
        <f t="shared" si="4"/>
        <v>-1</v>
      </c>
    </row>
    <row r="51">
      <c r="B51" s="6" t="s">
        <v>311</v>
      </c>
      <c r="C51" s="7"/>
      <c r="D51" s="7"/>
      <c r="E51" s="7"/>
      <c r="F51" s="7"/>
      <c r="G51" s="4">
        <v>-1.0</v>
      </c>
      <c r="H51" s="7">
        <f t="shared" si="4"/>
        <v>-1</v>
      </c>
    </row>
    <row r="52">
      <c r="B52" s="6" t="s">
        <v>553</v>
      </c>
      <c r="C52" s="7"/>
      <c r="D52" s="7"/>
      <c r="E52" s="7"/>
      <c r="F52" s="4">
        <v>0.5</v>
      </c>
      <c r="G52" s="7"/>
      <c r="H52" s="7">
        <f t="shared" si="4"/>
        <v>0.5</v>
      </c>
    </row>
    <row r="53">
      <c r="B53" s="6" t="s">
        <v>17</v>
      </c>
      <c r="C53" s="7"/>
      <c r="D53" s="7"/>
      <c r="E53" s="7"/>
      <c r="F53" s="7"/>
      <c r="G53" s="4">
        <v>-1.0</v>
      </c>
      <c r="H53" s="7">
        <f t="shared" si="4"/>
        <v>-1</v>
      </c>
    </row>
    <row r="54">
      <c r="B54" s="15"/>
      <c r="H54" s="16">
        <f t="array" ref="H54">(sum(H42:H53) / SUM(ABS(H42:H53)  )+1)  /2</f>
        <v>0.5</v>
      </c>
    </row>
    <row r="57">
      <c r="A57" s="11" t="s">
        <v>0</v>
      </c>
      <c r="B57" s="12" t="s">
        <v>29</v>
      </c>
    </row>
    <row r="58">
      <c r="A58" s="3" t="s">
        <v>535</v>
      </c>
      <c r="B58" s="3" t="s">
        <v>478</v>
      </c>
      <c r="C58" s="4" t="s">
        <v>30</v>
      </c>
      <c r="D58" s="4" t="s">
        <v>31</v>
      </c>
      <c r="E58" s="4" t="s">
        <v>32</v>
      </c>
      <c r="F58" s="4" t="s">
        <v>514</v>
      </c>
      <c r="G58" s="4" t="s">
        <v>515</v>
      </c>
      <c r="H58" s="4" t="s">
        <v>10</v>
      </c>
    </row>
    <row r="59">
      <c r="A59" s="46" t="s">
        <v>554</v>
      </c>
      <c r="B59" s="6" t="s">
        <v>555</v>
      </c>
      <c r="C59" s="4"/>
      <c r="D59" s="7"/>
      <c r="E59" s="4">
        <v>-0.5</v>
      </c>
      <c r="F59" s="7"/>
      <c r="G59" s="7"/>
      <c r="H59" s="7">
        <f t="shared" ref="H59:H65" si="5">C59+D59+E59+F59+G59</f>
        <v>-0.5</v>
      </c>
    </row>
    <row r="60">
      <c r="A60" s="3" t="s">
        <v>556</v>
      </c>
      <c r="B60" s="6" t="s">
        <v>557</v>
      </c>
      <c r="C60" s="4"/>
      <c r="D60" s="7"/>
      <c r="E60" s="4">
        <v>-0.5</v>
      </c>
      <c r="F60" s="7"/>
      <c r="G60" s="7"/>
      <c r="H60" s="7">
        <f t="shared" si="5"/>
        <v>-0.5</v>
      </c>
    </row>
    <row r="61">
      <c r="A61" s="3" t="s">
        <v>558</v>
      </c>
      <c r="B61" s="6" t="s">
        <v>559</v>
      </c>
      <c r="C61" s="4">
        <v>1.0</v>
      </c>
      <c r="D61" s="4"/>
      <c r="E61" s="7"/>
      <c r="F61" s="4">
        <v>0.5</v>
      </c>
      <c r="G61" s="7"/>
      <c r="H61" s="7">
        <f t="shared" si="5"/>
        <v>1.5</v>
      </c>
    </row>
    <row r="62">
      <c r="A62" s="3" t="s">
        <v>560</v>
      </c>
      <c r="B62" s="6" t="s">
        <v>561</v>
      </c>
      <c r="C62" s="7"/>
      <c r="D62" s="7"/>
      <c r="E62" s="4">
        <v>-0.5</v>
      </c>
      <c r="F62" s="4">
        <v>0.5</v>
      </c>
      <c r="G62" s="7"/>
      <c r="H62" s="7">
        <f t="shared" si="5"/>
        <v>0</v>
      </c>
    </row>
    <row r="63">
      <c r="A63" s="3" t="s">
        <v>562</v>
      </c>
      <c r="B63" s="6" t="s">
        <v>563</v>
      </c>
      <c r="C63" s="4"/>
      <c r="D63" s="7"/>
      <c r="E63" s="4">
        <v>-0.5</v>
      </c>
      <c r="F63" s="7"/>
      <c r="G63" s="7"/>
      <c r="H63" s="7">
        <f t="shared" si="5"/>
        <v>-0.5</v>
      </c>
    </row>
    <row r="64">
      <c r="A64" s="3" t="s">
        <v>564</v>
      </c>
      <c r="B64" s="6" t="s">
        <v>565</v>
      </c>
      <c r="C64" s="4">
        <v>1.0</v>
      </c>
      <c r="D64" s="7"/>
      <c r="E64" s="7"/>
      <c r="F64" s="7"/>
      <c r="G64" s="4"/>
      <c r="H64" s="7">
        <f t="shared" si="5"/>
        <v>1</v>
      </c>
    </row>
    <row r="65">
      <c r="A65" s="3" t="s">
        <v>566</v>
      </c>
      <c r="B65" s="3"/>
      <c r="C65" s="4">
        <v>1.0</v>
      </c>
      <c r="D65" s="7"/>
      <c r="E65" s="7"/>
      <c r="F65" s="7"/>
      <c r="G65" s="4"/>
      <c r="H65" s="7">
        <f t="shared" si="5"/>
        <v>1</v>
      </c>
    </row>
    <row r="66">
      <c r="A66" s="11"/>
      <c r="B66" s="19"/>
      <c r="H66" s="13"/>
    </row>
    <row r="67">
      <c r="A67" s="11" t="s">
        <v>0</v>
      </c>
      <c r="B67" s="2" t="s">
        <v>1</v>
      </c>
      <c r="H67" s="13">
        <f t="array" ref="H67">(sum(H60:H65) / SUM(ABS(H60:H65)  )+1)  /2</f>
        <v>0.7777777778</v>
      </c>
    </row>
    <row r="68">
      <c r="A68" s="3" t="s">
        <v>535</v>
      </c>
      <c r="B68" s="3" t="s">
        <v>489</v>
      </c>
      <c r="C68" s="4" t="s">
        <v>30</v>
      </c>
      <c r="D68" s="4" t="s">
        <v>31</v>
      </c>
      <c r="E68" s="4" t="s">
        <v>32</v>
      </c>
      <c r="F68" s="4" t="s">
        <v>514</v>
      </c>
      <c r="G68" s="4" t="s">
        <v>515</v>
      </c>
      <c r="H68" s="4" t="s">
        <v>10</v>
      </c>
    </row>
    <row r="69">
      <c r="A69" s="46" t="s">
        <v>554</v>
      </c>
      <c r="B69" s="3" t="s">
        <v>517</v>
      </c>
      <c r="C69" s="4">
        <v>1.0</v>
      </c>
      <c r="D69" s="7"/>
      <c r="E69" s="4"/>
      <c r="F69" s="7"/>
      <c r="G69" s="7"/>
      <c r="H69" s="7">
        <f t="shared" ref="H69:H75" si="6">C69+D69+E69+F69+G69</f>
        <v>1</v>
      </c>
    </row>
    <row r="70">
      <c r="A70" s="3" t="s">
        <v>556</v>
      </c>
      <c r="B70" s="3" t="s">
        <v>519</v>
      </c>
      <c r="C70" s="7"/>
      <c r="D70" s="7"/>
      <c r="E70" s="4">
        <v>-0.5</v>
      </c>
      <c r="F70" s="4">
        <v>0.5</v>
      </c>
      <c r="G70" s="7"/>
      <c r="H70" s="7">
        <f t="shared" si="6"/>
        <v>0</v>
      </c>
    </row>
    <row r="71">
      <c r="A71" s="3" t="s">
        <v>558</v>
      </c>
      <c r="B71" s="3" t="s">
        <v>521</v>
      </c>
      <c r="C71" s="4">
        <v>1.0</v>
      </c>
      <c r="D71" s="7"/>
      <c r="E71" s="4"/>
      <c r="F71" s="4"/>
      <c r="G71" s="7"/>
      <c r="H71" s="7">
        <f t="shared" si="6"/>
        <v>1</v>
      </c>
    </row>
    <row r="72">
      <c r="A72" s="3" t="s">
        <v>560</v>
      </c>
      <c r="B72" s="3" t="s">
        <v>522</v>
      </c>
      <c r="C72" s="4"/>
      <c r="D72" s="7"/>
      <c r="E72" s="4">
        <v>-0.5</v>
      </c>
      <c r="F72" s="4">
        <v>0.5</v>
      </c>
      <c r="G72" s="7"/>
      <c r="H72" s="7">
        <f t="shared" si="6"/>
        <v>0</v>
      </c>
    </row>
    <row r="73">
      <c r="A73" s="3" t="s">
        <v>562</v>
      </c>
      <c r="B73" s="3" t="s">
        <v>523</v>
      </c>
      <c r="C73" s="7"/>
      <c r="D73" s="7"/>
      <c r="E73" s="4">
        <v>-0.5</v>
      </c>
      <c r="F73" s="4">
        <v>0.5</v>
      </c>
      <c r="G73" s="7"/>
      <c r="H73" s="7">
        <f t="shared" si="6"/>
        <v>0</v>
      </c>
    </row>
    <row r="74">
      <c r="A74" s="3" t="s">
        <v>564</v>
      </c>
      <c r="B74" s="3" t="s">
        <v>524</v>
      </c>
      <c r="C74" s="4">
        <v>1.0</v>
      </c>
      <c r="D74" s="7"/>
      <c r="E74" s="4"/>
      <c r="F74" s="7"/>
      <c r="G74" s="7"/>
      <c r="H74" s="7">
        <f t="shared" si="6"/>
        <v>1</v>
      </c>
    </row>
    <row r="75">
      <c r="A75" s="3" t="s">
        <v>566</v>
      </c>
      <c r="B75" s="3" t="s">
        <v>525</v>
      </c>
      <c r="C75" s="4">
        <v>1.0</v>
      </c>
      <c r="D75" s="7"/>
      <c r="E75" s="7"/>
      <c r="F75" s="7"/>
      <c r="G75" s="7"/>
      <c r="H75" s="7">
        <f t="shared" si="6"/>
        <v>1</v>
      </c>
    </row>
    <row r="76">
      <c r="H76" s="10">
        <f t="array" ref="H76">(sum(H69:H75) / SUM(ABS(H69:H75)  )+1)  /2</f>
        <v>1</v>
      </c>
    </row>
    <row r="77">
      <c r="A77" s="11" t="s">
        <v>0</v>
      </c>
      <c r="B77" s="14" t="s">
        <v>35</v>
      </c>
    </row>
    <row r="78">
      <c r="A78" s="3" t="s">
        <v>535</v>
      </c>
      <c r="B78" s="3" t="s">
        <v>547</v>
      </c>
      <c r="C78" s="4" t="s">
        <v>30</v>
      </c>
      <c r="D78" s="4" t="s">
        <v>31</v>
      </c>
      <c r="E78" s="4" t="s">
        <v>32</v>
      </c>
      <c r="F78" s="4" t="s">
        <v>514</v>
      </c>
      <c r="G78" s="4" t="s">
        <v>515</v>
      </c>
      <c r="H78" s="4" t="s">
        <v>10</v>
      </c>
    </row>
    <row r="79">
      <c r="A79" s="46" t="s">
        <v>554</v>
      </c>
      <c r="B79" s="3" t="s">
        <v>567</v>
      </c>
      <c r="C79" s="4">
        <v>1.0</v>
      </c>
      <c r="D79" s="4"/>
      <c r="E79" s="7"/>
      <c r="F79" s="7"/>
      <c r="G79" s="4">
        <v>-1.0</v>
      </c>
      <c r="H79" s="7">
        <f t="shared" ref="H79:H85" si="7">C79+D79+E79+F79+G79</f>
        <v>0</v>
      </c>
    </row>
    <row r="80">
      <c r="A80" s="3" t="s">
        <v>556</v>
      </c>
      <c r="B80" s="3" t="s">
        <v>568</v>
      </c>
      <c r="C80" s="7"/>
      <c r="D80" s="7"/>
      <c r="E80" s="4">
        <v>-0.5</v>
      </c>
      <c r="F80" s="4">
        <v>0.5</v>
      </c>
      <c r="G80" s="7"/>
      <c r="H80" s="7">
        <f t="shared" si="7"/>
        <v>0</v>
      </c>
    </row>
    <row r="81">
      <c r="A81" s="3" t="s">
        <v>558</v>
      </c>
      <c r="B81" s="3" t="s">
        <v>569</v>
      </c>
      <c r="C81" s="4">
        <v>1.0</v>
      </c>
      <c r="D81" s="7"/>
      <c r="E81" s="7"/>
      <c r="F81" s="7"/>
      <c r="G81" s="7"/>
      <c r="H81" s="7">
        <f t="shared" si="7"/>
        <v>1</v>
      </c>
    </row>
    <row r="82">
      <c r="A82" s="3" t="s">
        <v>560</v>
      </c>
      <c r="B82" s="3" t="s">
        <v>570</v>
      </c>
      <c r="C82" s="4">
        <v>1.0</v>
      </c>
      <c r="D82" s="7"/>
      <c r="E82" s="7"/>
      <c r="F82" s="7"/>
      <c r="G82" s="7"/>
      <c r="H82" s="7">
        <f t="shared" si="7"/>
        <v>1</v>
      </c>
    </row>
    <row r="83">
      <c r="A83" s="3" t="s">
        <v>562</v>
      </c>
      <c r="B83" s="3" t="s">
        <v>571</v>
      </c>
      <c r="C83" s="4">
        <v>1.0</v>
      </c>
      <c r="D83" s="7"/>
      <c r="E83" s="7"/>
      <c r="F83" s="7"/>
      <c r="G83" s="7"/>
      <c r="H83" s="7">
        <f t="shared" si="7"/>
        <v>1</v>
      </c>
    </row>
    <row r="84">
      <c r="A84" s="3" t="s">
        <v>564</v>
      </c>
      <c r="B84" s="3" t="s">
        <v>572</v>
      </c>
      <c r="C84" s="4"/>
      <c r="D84" s="4">
        <v>-1.0</v>
      </c>
      <c r="E84" s="7"/>
      <c r="F84" s="7"/>
      <c r="G84" s="7"/>
      <c r="H84" s="7">
        <f t="shared" si="7"/>
        <v>-1</v>
      </c>
    </row>
    <row r="85">
      <c r="A85" s="3" t="s">
        <v>566</v>
      </c>
      <c r="B85" s="3" t="s">
        <v>573</v>
      </c>
      <c r="C85" s="4">
        <v>1.0</v>
      </c>
      <c r="D85" s="7"/>
      <c r="E85" s="7"/>
      <c r="F85" s="7"/>
      <c r="G85" s="7"/>
      <c r="H85" s="7">
        <f t="shared" si="7"/>
        <v>1</v>
      </c>
    </row>
    <row r="86">
      <c r="B86" s="15"/>
      <c r="H86" s="16">
        <f t="array" ref="H86">(sum(H79:H85) / SUM(ABS(H79:H85)  )+1)  /2</f>
        <v>0.8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88"/>
    <col customWidth="1" min="2" max="2" width="73.38"/>
    <col customWidth="1" min="3" max="3" width="18.38"/>
    <col customWidth="1" min="4" max="4" width="21.63"/>
    <col customWidth="1" min="5" max="5" width="25.0"/>
    <col customWidth="1" min="6" max="6" width="23.63"/>
    <col customWidth="1" min="7" max="7" width="23.75"/>
  </cols>
  <sheetData>
    <row r="1">
      <c r="A1" s="11" t="s">
        <v>0</v>
      </c>
      <c r="B1" s="12" t="s">
        <v>29</v>
      </c>
    </row>
    <row r="2">
      <c r="A2" s="3" t="s">
        <v>574</v>
      </c>
      <c r="B2" s="6" t="s">
        <v>3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575</v>
      </c>
      <c r="B3" s="6" t="s">
        <v>479</v>
      </c>
      <c r="C3" s="4">
        <v>1.0</v>
      </c>
      <c r="D3" s="7"/>
      <c r="E3" s="7"/>
      <c r="F3" s="7"/>
      <c r="G3" s="7"/>
      <c r="H3" s="7">
        <f t="shared" ref="H3:H14" si="1">C3+D3+E3+F3+G3</f>
        <v>1</v>
      </c>
    </row>
    <row r="4">
      <c r="A4" s="6" t="s">
        <v>576</v>
      </c>
      <c r="B4" s="6" t="s">
        <v>577</v>
      </c>
      <c r="C4" s="4">
        <v>1.0</v>
      </c>
      <c r="D4" s="7"/>
      <c r="E4" s="7"/>
      <c r="F4" s="7"/>
      <c r="G4" s="7"/>
      <c r="H4" s="7">
        <f t="shared" si="1"/>
        <v>1</v>
      </c>
    </row>
    <row r="5">
      <c r="A5" s="6" t="s">
        <v>578</v>
      </c>
      <c r="B5" s="6" t="s">
        <v>579</v>
      </c>
      <c r="C5" s="4"/>
      <c r="D5" s="7"/>
      <c r="E5" s="7"/>
      <c r="F5" s="4">
        <v>0.5</v>
      </c>
      <c r="G5" s="7"/>
      <c r="H5" s="7">
        <f t="shared" si="1"/>
        <v>0.5</v>
      </c>
    </row>
    <row r="6">
      <c r="A6" s="6" t="s">
        <v>580</v>
      </c>
      <c r="B6" s="6" t="s">
        <v>101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6" t="s">
        <v>19</v>
      </c>
      <c r="B7" s="6" t="s">
        <v>581</v>
      </c>
      <c r="C7" s="4">
        <v>1.0</v>
      </c>
      <c r="D7" s="7"/>
      <c r="E7" s="7"/>
      <c r="F7" s="7"/>
      <c r="G7" s="7"/>
      <c r="H7" s="7">
        <f t="shared" si="1"/>
        <v>1</v>
      </c>
    </row>
    <row r="8">
      <c r="A8" s="6" t="s">
        <v>16</v>
      </c>
      <c r="B8" s="6" t="s">
        <v>24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6" t="s">
        <v>582</v>
      </c>
      <c r="B9" s="6" t="s">
        <v>266</v>
      </c>
      <c r="C9" s="7"/>
      <c r="D9" s="7"/>
      <c r="E9" s="7"/>
      <c r="F9" s="4">
        <v>0.5</v>
      </c>
      <c r="G9" s="4"/>
      <c r="H9" s="7">
        <f t="shared" si="1"/>
        <v>0.5</v>
      </c>
    </row>
    <row r="10">
      <c r="A10" s="6" t="s">
        <v>45</v>
      </c>
      <c r="B10" s="6" t="s">
        <v>312</v>
      </c>
      <c r="C10" s="4">
        <v>1.0</v>
      </c>
      <c r="D10" s="7"/>
      <c r="E10" s="7"/>
      <c r="F10" s="7"/>
      <c r="G10" s="7"/>
      <c r="H10" s="7">
        <f t="shared" si="1"/>
        <v>1</v>
      </c>
    </row>
    <row r="11">
      <c r="A11" s="6" t="s">
        <v>24</v>
      </c>
      <c r="B11" s="6" t="s">
        <v>343</v>
      </c>
      <c r="C11" s="4">
        <v>1.0</v>
      </c>
      <c r="D11" s="7"/>
      <c r="E11" s="7"/>
      <c r="F11" s="7"/>
      <c r="G11" s="4"/>
      <c r="H11" s="7">
        <f t="shared" si="1"/>
        <v>1</v>
      </c>
    </row>
    <row r="12">
      <c r="B12" s="6" t="s">
        <v>23</v>
      </c>
      <c r="C12" s="7"/>
      <c r="D12" s="7"/>
      <c r="E12" s="7"/>
      <c r="F12" s="4">
        <v>0.5</v>
      </c>
      <c r="G12" s="7"/>
      <c r="H12" s="7">
        <f t="shared" si="1"/>
        <v>0.5</v>
      </c>
    </row>
    <row r="13">
      <c r="A13" s="11" t="s">
        <v>583</v>
      </c>
      <c r="B13" s="6" t="s">
        <v>584</v>
      </c>
      <c r="C13" s="7"/>
      <c r="D13" s="7"/>
      <c r="E13" s="7"/>
      <c r="F13" s="4">
        <v>0.5</v>
      </c>
      <c r="G13" s="7"/>
      <c r="H13" s="7">
        <f t="shared" si="1"/>
        <v>0.5</v>
      </c>
    </row>
    <row r="14">
      <c r="B14" s="47" t="s">
        <v>585</v>
      </c>
      <c r="C14" s="7"/>
      <c r="D14" s="7"/>
      <c r="E14" s="4">
        <v>-0.5</v>
      </c>
      <c r="F14" s="7"/>
      <c r="G14" s="4"/>
      <c r="H14" s="7">
        <f t="shared" si="1"/>
        <v>-0.5</v>
      </c>
    </row>
    <row r="15">
      <c r="H15" s="13">
        <f t="array" ref="H15">(sum(H3:H14) / SUM(ABS(H3:H14)  )+1)  /2</f>
        <v>0.9473684211</v>
      </c>
    </row>
    <row r="20">
      <c r="A20" s="11" t="s">
        <v>0</v>
      </c>
      <c r="B20" s="2" t="s">
        <v>1</v>
      </c>
    </row>
    <row r="21">
      <c r="A21" s="3" t="s">
        <v>574</v>
      </c>
      <c r="B21" s="6" t="s">
        <v>586</v>
      </c>
      <c r="C21" s="4" t="s">
        <v>30</v>
      </c>
      <c r="D21" s="4" t="s">
        <v>31</v>
      </c>
      <c r="E21" s="4" t="s">
        <v>32</v>
      </c>
      <c r="F21" s="4" t="s">
        <v>8</v>
      </c>
      <c r="G21" s="4" t="s">
        <v>9</v>
      </c>
      <c r="H21" s="4" t="s">
        <v>10</v>
      </c>
    </row>
    <row r="22">
      <c r="A22" s="6" t="s">
        <v>575</v>
      </c>
      <c r="B22" s="6" t="s">
        <v>587</v>
      </c>
      <c r="C22" s="4">
        <v>1.0</v>
      </c>
      <c r="D22" s="7"/>
      <c r="E22" s="7"/>
      <c r="F22" s="7"/>
      <c r="G22" s="7"/>
      <c r="H22" s="7">
        <f t="shared" ref="H22:H32" si="2">C22+D22+E22+F22+G22</f>
        <v>1</v>
      </c>
    </row>
    <row r="23">
      <c r="A23" s="6" t="s">
        <v>576</v>
      </c>
      <c r="B23" s="6" t="s">
        <v>17</v>
      </c>
      <c r="C23" s="7"/>
      <c r="D23" s="7"/>
      <c r="E23" s="7"/>
      <c r="F23" s="4">
        <v>0.5</v>
      </c>
      <c r="G23" s="4"/>
      <c r="H23" s="7">
        <f t="shared" si="2"/>
        <v>0.5</v>
      </c>
    </row>
    <row r="24">
      <c r="A24" s="6" t="s">
        <v>578</v>
      </c>
      <c r="B24" s="6" t="s">
        <v>343</v>
      </c>
      <c r="C24" s="4">
        <v>1.0</v>
      </c>
      <c r="D24" s="7"/>
      <c r="E24" s="7"/>
      <c r="F24" s="7"/>
      <c r="G24" s="7"/>
      <c r="H24" s="7">
        <f t="shared" si="2"/>
        <v>1</v>
      </c>
    </row>
    <row r="25">
      <c r="A25" s="6" t="s">
        <v>580</v>
      </c>
      <c r="B25" s="6" t="s">
        <v>588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19</v>
      </c>
      <c r="B26" s="6" t="s">
        <v>577</v>
      </c>
      <c r="C26" s="4">
        <v>1.0</v>
      </c>
      <c r="D26" s="7"/>
      <c r="E26" s="7"/>
      <c r="F26" s="7"/>
      <c r="G26" s="4"/>
      <c r="H26" s="7">
        <f t="shared" si="2"/>
        <v>1</v>
      </c>
    </row>
    <row r="27">
      <c r="A27" s="6" t="s">
        <v>16</v>
      </c>
      <c r="B27" s="6" t="s">
        <v>579</v>
      </c>
      <c r="C27" s="7"/>
      <c r="D27" s="7"/>
      <c r="E27" s="7"/>
      <c r="F27" s="4">
        <v>0.5</v>
      </c>
      <c r="G27" s="4"/>
      <c r="H27" s="7">
        <f t="shared" si="2"/>
        <v>0.5</v>
      </c>
    </row>
    <row r="28">
      <c r="A28" s="6" t="s">
        <v>582</v>
      </c>
      <c r="B28" s="6" t="s">
        <v>589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6" t="s">
        <v>45</v>
      </c>
      <c r="B29" s="6" t="s">
        <v>581</v>
      </c>
      <c r="C29" s="4">
        <v>1.0</v>
      </c>
      <c r="D29" s="7"/>
      <c r="E29" s="7"/>
      <c r="F29" s="7"/>
      <c r="G29" s="4"/>
      <c r="H29" s="7">
        <f t="shared" si="2"/>
        <v>1</v>
      </c>
    </row>
    <row r="30">
      <c r="A30" s="6" t="s">
        <v>24</v>
      </c>
      <c r="B30" s="6" t="s">
        <v>24</v>
      </c>
      <c r="C30" s="4">
        <v>1.0</v>
      </c>
      <c r="D30" s="7"/>
      <c r="E30" s="7"/>
      <c r="F30" s="7"/>
      <c r="G30" s="4"/>
      <c r="H30" s="7">
        <f t="shared" si="2"/>
        <v>1</v>
      </c>
    </row>
    <row r="31">
      <c r="B31" s="6" t="s">
        <v>266</v>
      </c>
      <c r="C31" s="7"/>
      <c r="D31" s="7"/>
      <c r="E31" s="7"/>
      <c r="F31" s="4">
        <v>0.5</v>
      </c>
      <c r="G31" s="4"/>
      <c r="H31" s="7">
        <f t="shared" si="2"/>
        <v>0.5</v>
      </c>
    </row>
    <row r="32">
      <c r="A32" s="11" t="s">
        <v>590</v>
      </c>
      <c r="B32" s="47" t="s">
        <v>585</v>
      </c>
      <c r="C32" s="7"/>
      <c r="D32" s="7"/>
      <c r="E32" s="4">
        <v>-0.5</v>
      </c>
      <c r="F32" s="7"/>
      <c r="G32" s="4"/>
      <c r="H32" s="7">
        <f t="shared" si="2"/>
        <v>-0.5</v>
      </c>
    </row>
    <row r="33">
      <c r="B33" s="15"/>
      <c r="F33" s="11"/>
      <c r="H33" s="13">
        <f t="array" ref="H33">(sum(H22:H32) / SUM(ABS(H22:H32)  )+1)  /2</f>
        <v>0.9444444444</v>
      </c>
    </row>
    <row r="40">
      <c r="A40" s="11" t="s">
        <v>0</v>
      </c>
      <c r="B40" s="14" t="s">
        <v>35</v>
      </c>
    </row>
    <row r="41">
      <c r="A41" s="3" t="s">
        <v>574</v>
      </c>
      <c r="B41" s="6" t="s">
        <v>591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575</v>
      </c>
      <c r="B42" s="6" t="s">
        <v>13</v>
      </c>
      <c r="C42" s="4">
        <v>1.0</v>
      </c>
      <c r="D42" s="7"/>
      <c r="E42" s="7"/>
      <c r="F42" s="7"/>
      <c r="G42" s="7"/>
      <c r="H42" s="7">
        <f t="shared" ref="H42:H54" si="3">C42+D42+E42+F42+G42</f>
        <v>1</v>
      </c>
    </row>
    <row r="43">
      <c r="A43" s="6" t="s">
        <v>576</v>
      </c>
      <c r="B43" s="6" t="s">
        <v>180</v>
      </c>
      <c r="C43" s="7"/>
      <c r="D43" s="7"/>
      <c r="E43" s="7"/>
      <c r="F43" s="7"/>
      <c r="G43" s="4">
        <v>-1.0</v>
      </c>
      <c r="H43" s="7">
        <f t="shared" si="3"/>
        <v>-1</v>
      </c>
    </row>
    <row r="44">
      <c r="A44" s="6" t="s">
        <v>578</v>
      </c>
      <c r="B44" s="6" t="s">
        <v>543</v>
      </c>
      <c r="C44" s="7"/>
      <c r="D44" s="7"/>
      <c r="E44" s="7"/>
      <c r="F44" s="7"/>
      <c r="G44" s="4">
        <v>-1.0</v>
      </c>
      <c r="H44" s="7">
        <f t="shared" si="3"/>
        <v>-1</v>
      </c>
    </row>
    <row r="45">
      <c r="A45" s="6" t="s">
        <v>580</v>
      </c>
      <c r="B45" s="6" t="s">
        <v>492</v>
      </c>
      <c r="C45" s="7"/>
      <c r="D45" s="7"/>
      <c r="E45" s="7"/>
      <c r="F45" s="4"/>
      <c r="G45" s="4">
        <v>-1.0</v>
      </c>
      <c r="H45" s="7">
        <f t="shared" si="3"/>
        <v>-1</v>
      </c>
    </row>
    <row r="46">
      <c r="A46" s="6" t="s">
        <v>19</v>
      </c>
      <c r="B46" s="6" t="s">
        <v>16</v>
      </c>
      <c r="C46" s="4">
        <v>1.0</v>
      </c>
      <c r="D46" s="7"/>
      <c r="E46" s="7"/>
      <c r="F46" s="7"/>
      <c r="G46" s="4"/>
      <c r="H46" s="7">
        <f t="shared" si="3"/>
        <v>1</v>
      </c>
    </row>
    <row r="47">
      <c r="A47" s="6" t="s">
        <v>16</v>
      </c>
      <c r="B47" s="6" t="s">
        <v>311</v>
      </c>
      <c r="C47" s="7"/>
      <c r="D47" s="7"/>
      <c r="E47" s="7"/>
      <c r="F47" s="7"/>
      <c r="G47" s="4">
        <v>-1.0</v>
      </c>
      <c r="H47" s="7">
        <f t="shared" si="3"/>
        <v>-1</v>
      </c>
    </row>
    <row r="48">
      <c r="A48" s="6" t="s">
        <v>582</v>
      </c>
      <c r="B48" s="6" t="s">
        <v>577</v>
      </c>
      <c r="C48" s="4">
        <v>1.0</v>
      </c>
      <c r="D48" s="7"/>
      <c r="E48" s="7"/>
      <c r="F48" s="4"/>
      <c r="G48" s="7"/>
      <c r="H48" s="7">
        <f t="shared" si="3"/>
        <v>1</v>
      </c>
    </row>
    <row r="49">
      <c r="A49" s="6" t="s">
        <v>45</v>
      </c>
      <c r="B49" s="6" t="s">
        <v>592</v>
      </c>
      <c r="C49" s="7"/>
      <c r="D49" s="7"/>
      <c r="E49" s="7"/>
      <c r="F49" s="4">
        <f>0.5</f>
        <v>0.5</v>
      </c>
      <c r="G49" s="7"/>
      <c r="H49" s="7">
        <f t="shared" si="3"/>
        <v>0.5</v>
      </c>
    </row>
    <row r="50">
      <c r="A50" s="6" t="s">
        <v>24</v>
      </c>
      <c r="B50" s="6" t="s">
        <v>19</v>
      </c>
      <c r="C50" s="4">
        <v>1.0</v>
      </c>
      <c r="D50" s="7"/>
      <c r="E50" s="7"/>
      <c r="F50" s="7"/>
      <c r="G50" s="4"/>
      <c r="H50" s="7">
        <f t="shared" si="3"/>
        <v>1</v>
      </c>
    </row>
    <row r="51">
      <c r="B51" s="6" t="s">
        <v>266</v>
      </c>
      <c r="C51" s="7"/>
      <c r="D51" s="7"/>
      <c r="E51" s="7"/>
      <c r="F51" s="4">
        <v>0.5</v>
      </c>
      <c r="G51" s="4"/>
      <c r="H51" s="7">
        <f t="shared" si="3"/>
        <v>0.5</v>
      </c>
    </row>
    <row r="52">
      <c r="A52" s="11" t="s">
        <v>593</v>
      </c>
      <c r="B52" s="6" t="s">
        <v>17</v>
      </c>
      <c r="C52" s="7"/>
      <c r="D52" s="7"/>
      <c r="E52" s="7"/>
      <c r="F52" s="4">
        <v>0.5</v>
      </c>
      <c r="G52" s="7"/>
      <c r="H52" s="7">
        <f t="shared" si="3"/>
        <v>0.5</v>
      </c>
    </row>
    <row r="53">
      <c r="B53" s="47" t="s">
        <v>594</v>
      </c>
      <c r="C53" s="7"/>
      <c r="D53" s="4">
        <v>-1.0</v>
      </c>
      <c r="E53" s="7"/>
      <c r="F53" s="7"/>
      <c r="G53" s="4"/>
      <c r="H53" s="7">
        <f t="shared" si="3"/>
        <v>-1</v>
      </c>
    </row>
    <row r="54">
      <c r="B54" s="47" t="s">
        <v>585</v>
      </c>
      <c r="C54" s="7"/>
      <c r="D54" s="7"/>
      <c r="E54" s="4">
        <v>-0.5</v>
      </c>
      <c r="F54" s="7"/>
      <c r="G54" s="7"/>
      <c r="H54" s="7">
        <f t="shared" si="3"/>
        <v>-0.5</v>
      </c>
    </row>
    <row r="55">
      <c r="H55" s="13">
        <f t="array" ref="H55">(sum(H42:H54) / SUM(ABS(H42:H54)  )+1)  /2</f>
        <v>0.5</v>
      </c>
    </row>
    <row r="61">
      <c r="A61" s="11" t="s">
        <v>0</v>
      </c>
      <c r="B61" s="12" t="s">
        <v>29</v>
      </c>
    </row>
    <row r="62">
      <c r="A62" s="3" t="s">
        <v>574</v>
      </c>
      <c r="B62" s="3" t="s">
        <v>3</v>
      </c>
      <c r="C62" s="4" t="s">
        <v>30</v>
      </c>
      <c r="D62" s="4" t="s">
        <v>31</v>
      </c>
      <c r="E62" s="4" t="s">
        <v>32</v>
      </c>
      <c r="F62" s="4" t="s">
        <v>514</v>
      </c>
      <c r="G62" s="4" t="s">
        <v>515</v>
      </c>
      <c r="H62" s="4" t="s">
        <v>10</v>
      </c>
    </row>
    <row r="63">
      <c r="A63" s="6" t="s">
        <v>595</v>
      </c>
      <c r="B63" s="6" t="s">
        <v>596</v>
      </c>
      <c r="C63" s="4">
        <v>1.0</v>
      </c>
      <c r="D63" s="4"/>
      <c r="E63" s="7"/>
      <c r="F63" s="4">
        <v>0.5</v>
      </c>
      <c r="G63" s="4">
        <v>-1.0</v>
      </c>
      <c r="H63" s="7">
        <f t="shared" ref="H63:H71" si="4">C63+D63+E63+F63+G63</f>
        <v>0.5</v>
      </c>
    </row>
    <row r="64">
      <c r="A64" s="6" t="s">
        <v>597</v>
      </c>
      <c r="B64" s="6" t="s">
        <v>598</v>
      </c>
      <c r="C64" s="7"/>
      <c r="D64" s="7"/>
      <c r="E64" s="4">
        <v>-0.5</v>
      </c>
      <c r="F64" s="4">
        <v>0.5</v>
      </c>
      <c r="G64" s="7"/>
      <c r="H64" s="7">
        <f t="shared" si="4"/>
        <v>0</v>
      </c>
    </row>
    <row r="65">
      <c r="A65" s="6" t="s">
        <v>599</v>
      </c>
      <c r="B65" s="31" t="s">
        <v>600</v>
      </c>
      <c r="C65" s="7"/>
      <c r="D65" s="7"/>
      <c r="E65" s="4">
        <v>-0.5</v>
      </c>
      <c r="F65" s="7"/>
      <c r="G65" s="7"/>
      <c r="H65" s="7">
        <f t="shared" si="4"/>
        <v>-0.5</v>
      </c>
    </row>
    <row r="66">
      <c r="A66" s="6" t="s">
        <v>601</v>
      </c>
      <c r="B66" s="6" t="s">
        <v>602</v>
      </c>
      <c r="C66" s="7"/>
      <c r="D66" s="7"/>
      <c r="E66" s="4">
        <v>-0.5</v>
      </c>
      <c r="F66" s="7"/>
      <c r="G66" s="7"/>
      <c r="H66" s="7">
        <f t="shared" si="4"/>
        <v>-0.5</v>
      </c>
    </row>
    <row r="67">
      <c r="A67" s="6" t="s">
        <v>603</v>
      </c>
      <c r="B67" s="6" t="s">
        <v>604</v>
      </c>
      <c r="C67" s="4"/>
      <c r="D67" s="7"/>
      <c r="E67" s="4">
        <v>-0.5</v>
      </c>
      <c r="F67" s="7"/>
      <c r="G67" s="7"/>
      <c r="H67" s="7">
        <f t="shared" si="4"/>
        <v>-0.5</v>
      </c>
    </row>
    <row r="68">
      <c r="A68" s="6" t="s">
        <v>605</v>
      </c>
      <c r="B68" s="6"/>
      <c r="C68" s="4">
        <v>1.0</v>
      </c>
      <c r="D68" s="4"/>
      <c r="E68" s="4">
        <v>-0.5</v>
      </c>
      <c r="F68" s="4"/>
      <c r="G68" s="7"/>
      <c r="H68" s="7">
        <f t="shared" si="4"/>
        <v>0.5</v>
      </c>
      <c r="I68" s="11" t="s">
        <v>606</v>
      </c>
    </row>
    <row r="69">
      <c r="A69" s="6" t="s">
        <v>607</v>
      </c>
      <c r="B69" s="6"/>
      <c r="C69" s="4"/>
      <c r="D69" s="7"/>
      <c r="E69" s="7"/>
      <c r="F69" s="7"/>
      <c r="G69" s="7"/>
      <c r="H69" s="7">
        <f t="shared" si="4"/>
        <v>0</v>
      </c>
    </row>
    <row r="70">
      <c r="A70" s="6" t="s">
        <v>608</v>
      </c>
      <c r="B70" s="6"/>
      <c r="C70" s="4"/>
      <c r="D70" s="7"/>
      <c r="E70" s="4">
        <v>-0.5</v>
      </c>
      <c r="F70" s="7"/>
      <c r="G70" s="4"/>
      <c r="H70" s="7">
        <f t="shared" si="4"/>
        <v>-0.5</v>
      </c>
    </row>
    <row r="71">
      <c r="A71" s="6" t="s">
        <v>609</v>
      </c>
      <c r="B71" s="6"/>
      <c r="C71" s="4">
        <v>1.0</v>
      </c>
      <c r="D71" s="7"/>
      <c r="E71" s="7"/>
      <c r="F71" s="7"/>
      <c r="G71" s="4"/>
      <c r="H71" s="7">
        <f t="shared" si="4"/>
        <v>1</v>
      </c>
    </row>
    <row r="72">
      <c r="H72" s="13">
        <f t="array" ref="H72">(sum(H63:H71) / SUM(ABS(H63:H71)  )+1)  /2</f>
        <v>0.5</v>
      </c>
    </row>
    <row r="77">
      <c r="A77" s="11" t="s">
        <v>0</v>
      </c>
      <c r="B77" s="2" t="s">
        <v>1</v>
      </c>
    </row>
    <row r="78">
      <c r="A78" s="3" t="s">
        <v>574</v>
      </c>
      <c r="B78" s="3" t="s">
        <v>586</v>
      </c>
      <c r="C78" s="4" t="s">
        <v>30</v>
      </c>
      <c r="D78" s="4" t="s">
        <v>31</v>
      </c>
      <c r="E78" s="4" t="s">
        <v>32</v>
      </c>
      <c r="F78" s="4" t="s">
        <v>514</v>
      </c>
      <c r="G78" s="4" t="s">
        <v>515</v>
      </c>
      <c r="H78" s="4" t="s">
        <v>10</v>
      </c>
    </row>
    <row r="79">
      <c r="A79" s="6" t="s">
        <v>595</v>
      </c>
      <c r="B79" s="6" t="s">
        <v>610</v>
      </c>
      <c r="C79" s="4">
        <v>1.0</v>
      </c>
      <c r="D79" s="4"/>
      <c r="E79" s="7"/>
      <c r="F79" s="7"/>
      <c r="G79" s="7"/>
      <c r="H79" s="7">
        <f t="shared" ref="H79:H87" si="5">C79+D79+E79+F79+G79</f>
        <v>1</v>
      </c>
    </row>
    <row r="80">
      <c r="A80" s="6" t="s">
        <v>597</v>
      </c>
      <c r="B80" s="6" t="s">
        <v>611</v>
      </c>
      <c r="C80" s="7"/>
      <c r="D80" s="7"/>
      <c r="E80" s="4">
        <v>-0.5</v>
      </c>
      <c r="F80" s="7"/>
      <c r="G80" s="7"/>
      <c r="H80" s="7">
        <f t="shared" si="5"/>
        <v>-0.5</v>
      </c>
    </row>
    <row r="81">
      <c r="A81" s="6" t="s">
        <v>599</v>
      </c>
      <c r="B81" s="6" t="s">
        <v>612</v>
      </c>
      <c r="C81" s="4"/>
      <c r="D81" s="7"/>
      <c r="E81" s="4">
        <v>-0.5</v>
      </c>
      <c r="F81" s="4">
        <v>0.5</v>
      </c>
      <c r="G81" s="7"/>
      <c r="H81" s="7">
        <f t="shared" si="5"/>
        <v>0</v>
      </c>
    </row>
    <row r="82">
      <c r="A82" s="6" t="s">
        <v>601</v>
      </c>
      <c r="B82" s="6" t="s">
        <v>613</v>
      </c>
      <c r="C82" s="4"/>
      <c r="D82" s="7"/>
      <c r="E82" s="4">
        <v>-0.5</v>
      </c>
      <c r="F82" s="7"/>
      <c r="G82" s="7"/>
      <c r="H82" s="7">
        <f t="shared" si="5"/>
        <v>-0.5</v>
      </c>
    </row>
    <row r="83">
      <c r="A83" s="6" t="s">
        <v>603</v>
      </c>
      <c r="B83" s="6" t="s">
        <v>614</v>
      </c>
      <c r="C83" s="4">
        <v>1.0</v>
      </c>
      <c r="D83" s="7"/>
      <c r="E83" s="7"/>
      <c r="F83" s="4">
        <v>0.5</v>
      </c>
      <c r="G83" s="7"/>
      <c r="H83" s="7">
        <f t="shared" si="5"/>
        <v>1.5</v>
      </c>
    </row>
    <row r="84">
      <c r="A84" s="6" t="s">
        <v>605</v>
      </c>
      <c r="B84" s="6"/>
      <c r="C84" s="4">
        <v>1.0</v>
      </c>
      <c r="D84" s="7"/>
      <c r="E84" s="7"/>
      <c r="F84" s="7"/>
      <c r="G84" s="7"/>
      <c r="H84" s="7">
        <f t="shared" si="5"/>
        <v>1</v>
      </c>
    </row>
    <row r="85">
      <c r="A85" s="6" t="s">
        <v>607</v>
      </c>
      <c r="B85" s="6"/>
      <c r="C85" s="4"/>
      <c r="D85" s="7"/>
      <c r="E85" s="7"/>
      <c r="F85" s="7"/>
      <c r="G85" s="7"/>
      <c r="H85" s="7">
        <f t="shared" si="5"/>
        <v>0</v>
      </c>
    </row>
    <row r="86">
      <c r="A86" s="6" t="s">
        <v>608</v>
      </c>
      <c r="B86" s="6"/>
      <c r="C86" s="4">
        <v>1.0</v>
      </c>
      <c r="D86" s="7"/>
      <c r="E86" s="7"/>
      <c r="F86" s="7"/>
      <c r="G86" s="7"/>
      <c r="H86" s="7">
        <f t="shared" si="5"/>
        <v>1</v>
      </c>
    </row>
    <row r="87">
      <c r="A87" s="6" t="s">
        <v>609</v>
      </c>
      <c r="B87" s="6"/>
      <c r="C87" s="4">
        <v>1.0</v>
      </c>
      <c r="D87" s="7"/>
      <c r="E87" s="4">
        <v>-0.5</v>
      </c>
      <c r="F87" s="7"/>
      <c r="G87" s="4"/>
      <c r="H87" s="7">
        <f t="shared" si="5"/>
        <v>0.5</v>
      </c>
      <c r="I87" s="11" t="s">
        <v>615</v>
      </c>
    </row>
    <row r="88">
      <c r="H88" s="14">
        <f t="array" ref="H88">(sum(H79:H85) / SUM(ABS(H79:H85)  )+1)  /2</f>
        <v>0.7777777778</v>
      </c>
    </row>
    <row r="94">
      <c r="A94" s="11" t="s">
        <v>0</v>
      </c>
      <c r="B94" s="14" t="s">
        <v>35</v>
      </c>
    </row>
    <row r="95">
      <c r="A95" s="3" t="s">
        <v>574</v>
      </c>
      <c r="B95" s="3" t="s">
        <v>591</v>
      </c>
      <c r="C95" s="4" t="s">
        <v>30</v>
      </c>
      <c r="D95" s="4" t="s">
        <v>31</v>
      </c>
      <c r="E95" s="4" t="s">
        <v>32</v>
      </c>
      <c r="F95" s="4" t="s">
        <v>514</v>
      </c>
      <c r="G95" s="4" t="s">
        <v>515</v>
      </c>
      <c r="H95" s="4" t="s">
        <v>10</v>
      </c>
    </row>
    <row r="96">
      <c r="A96" s="6" t="s">
        <v>595</v>
      </c>
      <c r="B96" s="6" t="s">
        <v>616</v>
      </c>
      <c r="C96" s="4"/>
      <c r="D96" s="4"/>
      <c r="E96" s="7"/>
      <c r="F96" s="7"/>
      <c r="G96" s="4">
        <v>-1.0</v>
      </c>
      <c r="H96" s="7">
        <f t="shared" ref="H96:H102" si="6">C96+D96+E96+F96+G96</f>
        <v>-1</v>
      </c>
    </row>
    <row r="97">
      <c r="A97" s="6" t="s">
        <v>597</v>
      </c>
      <c r="B97" s="6" t="s">
        <v>617</v>
      </c>
      <c r="C97" s="7"/>
      <c r="D97" s="7"/>
      <c r="E97" s="4">
        <v>-0.5</v>
      </c>
      <c r="F97" s="4">
        <v>0.5</v>
      </c>
      <c r="G97" s="7"/>
      <c r="H97" s="7">
        <f t="shared" si="6"/>
        <v>0</v>
      </c>
    </row>
    <row r="98">
      <c r="A98" s="6" t="s">
        <v>599</v>
      </c>
      <c r="B98" s="6" t="s">
        <v>618</v>
      </c>
      <c r="C98" s="7"/>
      <c r="D98" s="4">
        <v>-1.0</v>
      </c>
      <c r="E98" s="4"/>
      <c r="F98" s="7"/>
      <c r="G98" s="4">
        <v>-1.0</v>
      </c>
      <c r="H98" s="7">
        <f t="shared" si="6"/>
        <v>-2</v>
      </c>
    </row>
    <row r="99">
      <c r="A99" s="6" t="s">
        <v>601</v>
      </c>
      <c r="B99" s="6" t="s">
        <v>619</v>
      </c>
      <c r="C99" s="7"/>
      <c r="D99" s="7"/>
      <c r="E99" s="4">
        <v>-0.5</v>
      </c>
      <c r="F99" s="4">
        <v>0.5</v>
      </c>
      <c r="G99" s="7"/>
      <c r="H99" s="7">
        <f t="shared" si="6"/>
        <v>0</v>
      </c>
    </row>
    <row r="100">
      <c r="A100" s="6" t="s">
        <v>603</v>
      </c>
      <c r="B100" s="6" t="s">
        <v>620</v>
      </c>
      <c r="C100" s="4"/>
      <c r="D100" s="7"/>
      <c r="E100" s="4">
        <v>-0.5</v>
      </c>
      <c r="F100" s="7"/>
      <c r="G100" s="4">
        <v>-1.0</v>
      </c>
      <c r="H100" s="7">
        <f t="shared" si="6"/>
        <v>-1.5</v>
      </c>
    </row>
    <row r="101">
      <c r="A101" s="6" t="s">
        <v>605</v>
      </c>
      <c r="B101" s="6" t="s">
        <v>621</v>
      </c>
      <c r="C101" s="4"/>
      <c r="D101" s="4">
        <v>-1.0</v>
      </c>
      <c r="E101" s="7"/>
      <c r="F101" s="7"/>
      <c r="G101" s="7"/>
      <c r="H101" s="7">
        <f t="shared" si="6"/>
        <v>-1</v>
      </c>
    </row>
    <row r="102">
      <c r="A102" s="6" t="s">
        <v>607</v>
      </c>
      <c r="B102" s="6"/>
      <c r="C102" s="4"/>
      <c r="D102" s="7"/>
      <c r="E102" s="7"/>
      <c r="F102" s="7"/>
      <c r="G102" s="7"/>
      <c r="H102" s="7">
        <f t="shared" si="6"/>
        <v>0</v>
      </c>
    </row>
    <row r="103">
      <c r="A103" s="6" t="s">
        <v>608</v>
      </c>
      <c r="B103" s="6"/>
      <c r="C103" s="7"/>
      <c r="D103" s="7"/>
      <c r="E103" s="4">
        <v>-0.5</v>
      </c>
      <c r="F103" s="7"/>
      <c r="G103" s="7"/>
      <c r="H103" s="7">
        <f t="array" ref="H103">(sum(H96:H102) / SUM(ABS(H96:H102)  )+1)  /2</f>
        <v>0</v>
      </c>
    </row>
    <row r="104">
      <c r="A104" s="6" t="s">
        <v>609</v>
      </c>
      <c r="B104" s="6"/>
      <c r="C104" s="4"/>
      <c r="D104" s="7"/>
      <c r="E104" s="4">
        <v>-0.5</v>
      </c>
      <c r="F104" s="7"/>
      <c r="G104" s="4"/>
      <c r="H104" s="7">
        <f>C104+D104+E104+F104+G104</f>
        <v>-0.5</v>
      </c>
    </row>
    <row r="105">
      <c r="H105" s="13">
        <f t="array" ref="H105">(sum(H96:H104) / SUM(ABS(H96:H104)  )+1)  /2</f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1.88"/>
    <col customWidth="1" min="3" max="3" width="17.63"/>
    <col customWidth="1" min="4" max="4" width="21.13"/>
    <col customWidth="1" min="5" max="5" width="26.75"/>
    <col customWidth="1" min="6" max="7" width="23.0"/>
  </cols>
  <sheetData>
    <row r="1">
      <c r="A1" s="11" t="s">
        <v>0</v>
      </c>
      <c r="B1" s="12" t="s">
        <v>29</v>
      </c>
    </row>
    <row r="2">
      <c r="A2" s="3" t="s">
        <v>3</v>
      </c>
      <c r="B2" s="3" t="s">
        <v>622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12</v>
      </c>
      <c r="B3" s="6" t="s">
        <v>480</v>
      </c>
      <c r="C3" s="4">
        <v>1.0</v>
      </c>
      <c r="D3" s="7"/>
      <c r="E3" s="7"/>
      <c r="F3" s="7"/>
      <c r="G3" s="7"/>
      <c r="H3" s="7">
        <f t="shared" ref="H3:H10" si="1">C3+D3+E3+F3+G3</f>
        <v>1</v>
      </c>
    </row>
    <row r="4">
      <c r="A4" s="6" t="s">
        <v>14</v>
      </c>
      <c r="B4" s="6" t="s">
        <v>584</v>
      </c>
      <c r="C4" s="4"/>
      <c r="D4" s="7"/>
      <c r="E4" s="7"/>
      <c r="F4" s="4">
        <v>0.5</v>
      </c>
      <c r="G4" s="7"/>
      <c r="H4" s="7">
        <f t="shared" si="1"/>
        <v>0.5</v>
      </c>
    </row>
    <row r="5">
      <c r="A5" s="6" t="s">
        <v>16</v>
      </c>
      <c r="B5" s="6" t="s">
        <v>343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6" t="s">
        <v>18</v>
      </c>
      <c r="B6" s="6" t="s">
        <v>19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6" t="s">
        <v>19</v>
      </c>
      <c r="B7" s="6" t="s">
        <v>24</v>
      </c>
      <c r="C7" s="4">
        <v>1.0</v>
      </c>
      <c r="D7" s="7"/>
      <c r="E7" s="7"/>
      <c r="F7" s="4"/>
      <c r="G7" s="7"/>
      <c r="H7" s="7">
        <f t="shared" si="1"/>
        <v>1</v>
      </c>
    </row>
    <row r="8">
      <c r="A8" s="6" t="s">
        <v>623</v>
      </c>
      <c r="B8" s="6" t="s">
        <v>22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6" t="s">
        <v>23</v>
      </c>
      <c r="B9" s="48" t="s">
        <v>25</v>
      </c>
      <c r="C9" s="7"/>
      <c r="D9" s="7"/>
      <c r="E9" s="4"/>
      <c r="F9" s="7"/>
      <c r="G9" s="4"/>
      <c r="H9" s="7">
        <f t="shared" si="1"/>
        <v>0</v>
      </c>
    </row>
    <row r="10">
      <c r="A10" s="8"/>
      <c r="B10" s="48" t="s">
        <v>28</v>
      </c>
      <c r="C10" s="7"/>
      <c r="D10" s="7"/>
      <c r="E10" s="4"/>
      <c r="F10" s="7"/>
      <c r="G10" s="7"/>
      <c r="H10" s="7">
        <f t="shared" si="1"/>
        <v>0</v>
      </c>
    </row>
    <row r="11">
      <c r="A11" s="8"/>
      <c r="B11" s="48"/>
      <c r="G11" s="11"/>
      <c r="H11" s="10">
        <f t="array" ref="H11">(sum(H3:H10) / SUM(ABS(H3:H10)  )+1)  /2</f>
        <v>1</v>
      </c>
    </row>
    <row r="12">
      <c r="B12" s="15"/>
      <c r="F12" s="11"/>
    </row>
    <row r="20">
      <c r="A20" s="11" t="s">
        <v>0</v>
      </c>
      <c r="B20" s="2" t="s">
        <v>1</v>
      </c>
    </row>
    <row r="21">
      <c r="A21" s="3" t="s">
        <v>3</v>
      </c>
      <c r="B21" s="3" t="s">
        <v>4</v>
      </c>
      <c r="C21" s="4" t="s">
        <v>30</v>
      </c>
      <c r="D21" s="4" t="s">
        <v>31</v>
      </c>
      <c r="E21" s="4" t="s">
        <v>7</v>
      </c>
      <c r="F21" s="4" t="s">
        <v>8</v>
      </c>
      <c r="G21" s="4" t="s">
        <v>9</v>
      </c>
      <c r="H21" s="4" t="s">
        <v>10</v>
      </c>
    </row>
    <row r="22">
      <c r="A22" s="6" t="s">
        <v>12</v>
      </c>
      <c r="B22" s="6" t="s">
        <v>13</v>
      </c>
      <c r="C22" s="4">
        <v>1.0</v>
      </c>
      <c r="D22" s="7"/>
      <c r="E22" s="7"/>
      <c r="F22" s="7"/>
      <c r="G22" s="7"/>
      <c r="H22" s="7">
        <f t="shared" ref="H22:H30" si="2">C22+D22+E22+F22+G22</f>
        <v>1</v>
      </c>
    </row>
    <row r="23">
      <c r="A23" s="6" t="s">
        <v>14</v>
      </c>
      <c r="B23" s="6" t="s">
        <v>15</v>
      </c>
      <c r="C23" s="7"/>
      <c r="D23" s="7"/>
      <c r="E23" s="7"/>
      <c r="F23" s="7"/>
      <c r="G23" s="4">
        <v>-1.0</v>
      </c>
      <c r="H23" s="7">
        <f t="shared" si="2"/>
        <v>-1</v>
      </c>
    </row>
    <row r="24">
      <c r="A24" s="6" t="s">
        <v>16</v>
      </c>
      <c r="B24" s="6" t="s">
        <v>17</v>
      </c>
      <c r="C24" s="4"/>
      <c r="D24" s="7"/>
      <c r="E24" s="7"/>
      <c r="F24" s="7">
        <f>0.5</f>
        <v>0.5</v>
      </c>
      <c r="G24" s="7"/>
      <c r="H24" s="7">
        <f t="shared" si="2"/>
        <v>0.5</v>
      </c>
    </row>
    <row r="25">
      <c r="A25" s="6" t="s">
        <v>18</v>
      </c>
      <c r="B25" s="6" t="s">
        <v>16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19</v>
      </c>
      <c r="B26" s="6" t="s">
        <v>20</v>
      </c>
      <c r="C26" s="7"/>
      <c r="D26" s="7"/>
      <c r="E26" s="7"/>
      <c r="F26" s="7">
        <f>0.5</f>
        <v>0.5</v>
      </c>
      <c r="G26" s="4"/>
      <c r="H26" s="7">
        <f t="shared" si="2"/>
        <v>0.5</v>
      </c>
    </row>
    <row r="27">
      <c r="A27" s="6" t="s">
        <v>21</v>
      </c>
      <c r="B27" s="6" t="s">
        <v>22</v>
      </c>
      <c r="C27" s="4">
        <v>1.0</v>
      </c>
      <c r="D27" s="7"/>
      <c r="E27" s="7"/>
      <c r="F27" s="7"/>
      <c r="G27" s="4"/>
      <c r="H27" s="7">
        <f t="shared" si="2"/>
        <v>1</v>
      </c>
    </row>
    <row r="28">
      <c r="A28" s="6" t="s">
        <v>23</v>
      </c>
      <c r="B28" s="6" t="s">
        <v>24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8"/>
      <c r="B29" s="9" t="s">
        <v>25</v>
      </c>
      <c r="C29" s="7"/>
      <c r="D29" s="7"/>
      <c r="E29" s="4"/>
      <c r="F29" s="7"/>
      <c r="G29" s="4"/>
      <c r="H29" s="7">
        <f t="shared" si="2"/>
        <v>0</v>
      </c>
    </row>
    <row r="30">
      <c r="A30" s="8" t="s">
        <v>26</v>
      </c>
      <c r="B30" s="9" t="s">
        <v>28</v>
      </c>
      <c r="C30" s="7"/>
      <c r="D30" s="7"/>
      <c r="E30" s="4"/>
      <c r="F30" s="7"/>
      <c r="G30" s="4"/>
      <c r="H30" s="7">
        <f t="shared" si="2"/>
        <v>0</v>
      </c>
    </row>
    <row r="31">
      <c r="B31" s="15"/>
      <c r="G31" s="11"/>
      <c r="H31" s="10">
        <f t="array" ref="H31">(sum(H22:H30) / SUM(ABS(H22:H30)  )+1)  /2</f>
        <v>0.8333333333</v>
      </c>
    </row>
    <row r="32">
      <c r="B32" s="15"/>
      <c r="G32" s="11"/>
    </row>
    <row r="33">
      <c r="A33" s="11" t="s">
        <v>26</v>
      </c>
      <c r="B33" s="15"/>
      <c r="F33" s="11"/>
    </row>
    <row r="40">
      <c r="A40" s="11" t="s">
        <v>0</v>
      </c>
      <c r="B40" s="14" t="s">
        <v>35</v>
      </c>
    </row>
    <row r="41">
      <c r="A41" s="3" t="s">
        <v>3</v>
      </c>
      <c r="B41" s="6" t="s">
        <v>624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12</v>
      </c>
      <c r="B42" s="6" t="s">
        <v>625</v>
      </c>
      <c r="C42" s="7">
        <f t="shared" ref="C42:C44" si="3">1</f>
        <v>1</v>
      </c>
      <c r="D42" s="7"/>
      <c r="E42" s="7"/>
      <c r="F42" s="7"/>
      <c r="G42" s="7"/>
      <c r="H42" s="7">
        <f t="shared" ref="H42:H53" si="4">C42+D42+E42+F42+G42</f>
        <v>1</v>
      </c>
    </row>
    <row r="43">
      <c r="A43" s="6" t="s">
        <v>14</v>
      </c>
      <c r="B43" s="6" t="s">
        <v>626</v>
      </c>
      <c r="C43" s="7">
        <f t="shared" si="3"/>
        <v>1</v>
      </c>
      <c r="D43" s="7"/>
      <c r="E43" s="7"/>
      <c r="F43" s="7"/>
      <c r="G43" s="7"/>
      <c r="H43" s="7">
        <f t="shared" si="4"/>
        <v>1</v>
      </c>
    </row>
    <row r="44">
      <c r="A44" s="6" t="s">
        <v>16</v>
      </c>
      <c r="B44" s="6" t="s">
        <v>180</v>
      </c>
      <c r="C44" s="7">
        <f t="shared" si="3"/>
        <v>1</v>
      </c>
      <c r="D44" s="7"/>
      <c r="E44" s="7"/>
      <c r="F44" s="7"/>
      <c r="G44" s="7"/>
      <c r="H44" s="7">
        <f t="shared" si="4"/>
        <v>1</v>
      </c>
    </row>
    <row r="45">
      <c r="A45" s="6" t="s">
        <v>18</v>
      </c>
      <c r="B45" s="6" t="s">
        <v>627</v>
      </c>
      <c r="C45" s="7"/>
      <c r="D45" s="7"/>
      <c r="E45" s="7"/>
      <c r="F45" s="4">
        <v>0.5</v>
      </c>
      <c r="G45" s="7"/>
      <c r="H45" s="7">
        <f t="shared" si="4"/>
        <v>0.5</v>
      </c>
    </row>
    <row r="46">
      <c r="A46" s="6" t="s">
        <v>19</v>
      </c>
      <c r="B46" s="6" t="s">
        <v>182</v>
      </c>
      <c r="C46" s="7"/>
      <c r="D46" s="7"/>
      <c r="E46" s="7"/>
      <c r="F46" s="7"/>
      <c r="G46" s="4">
        <v>-1.0</v>
      </c>
      <c r="H46" s="7">
        <f t="shared" si="4"/>
        <v>-1</v>
      </c>
    </row>
    <row r="47">
      <c r="A47" s="6" t="s">
        <v>21</v>
      </c>
      <c r="B47" s="6" t="s">
        <v>628</v>
      </c>
      <c r="C47" s="7"/>
      <c r="D47" s="7"/>
      <c r="E47" s="7"/>
      <c r="F47" s="7"/>
      <c r="G47" s="4">
        <v>-1.0</v>
      </c>
      <c r="H47" s="7">
        <f t="shared" si="4"/>
        <v>-1</v>
      </c>
    </row>
    <row r="48">
      <c r="A48" s="6" t="s">
        <v>23</v>
      </c>
      <c r="B48" s="6" t="s">
        <v>16</v>
      </c>
      <c r="C48" s="7"/>
      <c r="D48" s="7"/>
      <c r="E48" s="7"/>
      <c r="F48" s="4">
        <v>0.5</v>
      </c>
      <c r="G48" s="7"/>
      <c r="H48" s="7">
        <f t="shared" si="4"/>
        <v>0.5</v>
      </c>
    </row>
    <row r="49">
      <c r="A49" s="8"/>
      <c r="B49" s="6" t="s">
        <v>487</v>
      </c>
      <c r="C49" s="7"/>
      <c r="D49" s="7"/>
      <c r="E49" s="7"/>
      <c r="F49" s="4">
        <v>0.5</v>
      </c>
      <c r="G49" s="7"/>
      <c r="H49" s="7">
        <f t="shared" si="4"/>
        <v>0.5</v>
      </c>
    </row>
    <row r="50">
      <c r="A50" s="8"/>
      <c r="B50" s="6" t="s">
        <v>266</v>
      </c>
      <c r="C50" s="7"/>
      <c r="D50" s="7"/>
      <c r="E50" s="7"/>
      <c r="F50" s="7"/>
      <c r="G50" s="4">
        <v>-1.0</v>
      </c>
      <c r="H50" s="7">
        <f t="shared" si="4"/>
        <v>-1</v>
      </c>
    </row>
    <row r="51">
      <c r="B51" s="6" t="s">
        <v>46</v>
      </c>
      <c r="C51" s="7"/>
      <c r="D51" s="7"/>
      <c r="E51" s="7"/>
      <c r="F51" s="7"/>
      <c r="G51" s="4">
        <v>-1.0</v>
      </c>
      <c r="H51" s="7">
        <f t="shared" si="4"/>
        <v>-1</v>
      </c>
    </row>
    <row r="52">
      <c r="B52" s="6" t="s">
        <v>629</v>
      </c>
      <c r="C52" s="7"/>
      <c r="D52" s="7"/>
      <c r="E52" s="7"/>
      <c r="F52" s="4">
        <v>0.5</v>
      </c>
      <c r="G52" s="7"/>
      <c r="H52" s="7">
        <f t="shared" si="4"/>
        <v>0.5</v>
      </c>
    </row>
    <row r="53">
      <c r="B53" s="3"/>
      <c r="C53" s="7"/>
      <c r="D53" s="7"/>
      <c r="E53" s="7"/>
      <c r="F53" s="7"/>
      <c r="G53" s="4">
        <v>-1.0</v>
      </c>
      <c r="H53" s="7">
        <f t="shared" si="4"/>
        <v>-1</v>
      </c>
    </row>
    <row r="54">
      <c r="B54" s="15"/>
      <c r="H54" s="14">
        <f t="array" ref="H54">(sum(H63:H69) / SUM(ABS(H63:H69)  )+1)  /2</f>
        <v>0.7777777778</v>
      </c>
    </row>
    <row r="61">
      <c r="A61" s="11" t="s">
        <v>0</v>
      </c>
      <c r="B61" s="12" t="s">
        <v>29</v>
      </c>
    </row>
    <row r="62">
      <c r="A62" s="3" t="s">
        <v>3</v>
      </c>
      <c r="B62" s="3" t="s">
        <v>622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34</v>
      </c>
      <c r="H62" s="4" t="s">
        <v>10</v>
      </c>
    </row>
    <row r="63">
      <c r="A63" s="6" t="s">
        <v>630</v>
      </c>
      <c r="B63" s="6" t="s">
        <v>631</v>
      </c>
      <c r="C63" s="4">
        <v>1.0</v>
      </c>
      <c r="D63" s="7"/>
      <c r="E63" s="7"/>
      <c r="F63" s="7"/>
      <c r="G63" s="7"/>
      <c r="H63" s="7">
        <f t="shared" ref="H63:H65" si="5">C63+D63+E63+F63+G63</f>
        <v>1</v>
      </c>
    </row>
    <row r="64">
      <c r="A64" s="6" t="s">
        <v>632</v>
      </c>
      <c r="B64" s="6" t="s">
        <v>633</v>
      </c>
      <c r="C64" s="4"/>
      <c r="D64" s="7"/>
      <c r="E64" s="4">
        <v>-0.5</v>
      </c>
      <c r="F64" s="4">
        <v>0.5</v>
      </c>
      <c r="G64" s="7"/>
      <c r="H64" s="7">
        <f t="shared" si="5"/>
        <v>0</v>
      </c>
    </row>
    <row r="65">
      <c r="A65" s="6" t="s">
        <v>634</v>
      </c>
      <c r="B65" s="31" t="s">
        <v>635</v>
      </c>
      <c r="C65" s="4">
        <v>1.0</v>
      </c>
      <c r="D65" s="7"/>
      <c r="E65" s="7"/>
      <c r="F65" s="7"/>
      <c r="G65" s="7"/>
      <c r="H65" s="7">
        <f t="shared" si="5"/>
        <v>1</v>
      </c>
    </row>
    <row r="66">
      <c r="A66" s="6" t="s">
        <v>636</v>
      </c>
      <c r="B66" s="6" t="s">
        <v>637</v>
      </c>
      <c r="C66" s="4">
        <v>1.0</v>
      </c>
      <c r="D66" s="7"/>
      <c r="E66" s="4">
        <v>-0.5</v>
      </c>
      <c r="F66" s="4">
        <v>0.5</v>
      </c>
      <c r="G66" s="7"/>
      <c r="H66" s="4">
        <v>0.5</v>
      </c>
      <c r="I66" s="11" t="s">
        <v>638</v>
      </c>
    </row>
    <row r="67">
      <c r="A67" s="6" t="s">
        <v>639</v>
      </c>
      <c r="B67" s="6" t="s">
        <v>640</v>
      </c>
      <c r="C67" s="4"/>
      <c r="D67" s="7"/>
      <c r="E67" s="4">
        <v>-0.5</v>
      </c>
      <c r="F67" s="4"/>
      <c r="G67" s="7"/>
      <c r="H67" s="7">
        <f t="shared" ref="H67:H69" si="6">C67+D67+E67+F67+G67</f>
        <v>-0.5</v>
      </c>
    </row>
    <row r="68">
      <c r="A68" s="6" t="s">
        <v>641</v>
      </c>
      <c r="B68" s="6"/>
      <c r="C68" s="4">
        <v>1.0</v>
      </c>
      <c r="D68" s="7"/>
      <c r="E68" s="7"/>
      <c r="F68" s="4"/>
      <c r="G68" s="7"/>
      <c r="H68" s="7">
        <f t="shared" si="6"/>
        <v>1</v>
      </c>
    </row>
    <row r="69">
      <c r="A69" s="6" t="s">
        <v>642</v>
      </c>
      <c r="B69" s="6"/>
      <c r="C69" s="4"/>
      <c r="D69" s="7"/>
      <c r="E69" s="4">
        <v>-0.5</v>
      </c>
      <c r="F69" s="7"/>
      <c r="G69" s="4"/>
      <c r="H69" s="7">
        <f t="shared" si="6"/>
        <v>-0.5</v>
      </c>
    </row>
    <row r="70">
      <c r="A70" s="8"/>
      <c r="B70" s="48"/>
      <c r="G70" s="11"/>
      <c r="H70" s="10">
        <f t="array" ref="H70">(sum(H63:H69) / SUM(ABS(H63:H69)  )+1)  /2</f>
        <v>0.7777777778</v>
      </c>
    </row>
    <row r="71">
      <c r="B71" s="15"/>
      <c r="F71" s="11"/>
    </row>
    <row r="74">
      <c r="A74" s="11" t="s">
        <v>0</v>
      </c>
      <c r="B74" s="2" t="s">
        <v>1</v>
      </c>
    </row>
    <row r="75">
      <c r="A75" s="3" t="s">
        <v>3</v>
      </c>
      <c r="B75" s="3" t="s">
        <v>4</v>
      </c>
      <c r="C75" s="4" t="s">
        <v>30</v>
      </c>
      <c r="D75" s="4" t="s">
        <v>31</v>
      </c>
      <c r="E75" s="4" t="s">
        <v>7</v>
      </c>
      <c r="F75" s="4" t="s">
        <v>8</v>
      </c>
      <c r="G75" s="4" t="s">
        <v>9</v>
      </c>
      <c r="H75" s="4" t="s">
        <v>10</v>
      </c>
    </row>
    <row r="76">
      <c r="A76" s="6" t="s">
        <v>630</v>
      </c>
      <c r="B76" s="6" t="s">
        <v>643</v>
      </c>
      <c r="C76" s="4">
        <v>1.0</v>
      </c>
      <c r="D76" s="7"/>
      <c r="E76" s="7"/>
      <c r="F76" s="7"/>
      <c r="G76" s="7"/>
      <c r="H76" s="7">
        <f t="shared" ref="H76:H82" si="7">C76+D76+E76+F76+G76</f>
        <v>1</v>
      </c>
    </row>
    <row r="77">
      <c r="A77" s="6" t="s">
        <v>632</v>
      </c>
      <c r="B77" s="6" t="s">
        <v>644</v>
      </c>
      <c r="C77" s="4">
        <v>1.0</v>
      </c>
      <c r="D77" s="7"/>
      <c r="E77" s="7"/>
      <c r="F77" s="7"/>
      <c r="G77" s="4">
        <v>-1.0</v>
      </c>
      <c r="H77" s="7">
        <f t="shared" si="7"/>
        <v>0</v>
      </c>
    </row>
    <row r="78">
      <c r="A78" s="6" t="s">
        <v>634</v>
      </c>
      <c r="B78" s="6" t="s">
        <v>645</v>
      </c>
      <c r="C78" s="4">
        <v>1.0</v>
      </c>
      <c r="D78" s="7"/>
      <c r="E78" s="7"/>
      <c r="F78" s="7"/>
      <c r="G78" s="7"/>
      <c r="H78" s="7">
        <f t="shared" si="7"/>
        <v>1</v>
      </c>
    </row>
    <row r="79">
      <c r="A79" s="6" t="s">
        <v>636</v>
      </c>
      <c r="B79" s="6" t="s">
        <v>646</v>
      </c>
      <c r="C79" s="4">
        <v>1.0</v>
      </c>
      <c r="D79" s="7"/>
      <c r="E79" s="7"/>
      <c r="F79" s="7"/>
      <c r="G79" s="7"/>
      <c r="H79" s="7">
        <f t="shared" si="7"/>
        <v>1</v>
      </c>
    </row>
    <row r="80">
      <c r="A80" s="6" t="s">
        <v>639</v>
      </c>
      <c r="B80" s="6" t="s">
        <v>647</v>
      </c>
      <c r="C80" s="4">
        <v>1.0</v>
      </c>
      <c r="D80" s="7"/>
      <c r="E80" s="7"/>
      <c r="F80" s="7">
        <f>0.5</f>
        <v>0.5</v>
      </c>
      <c r="G80" s="4"/>
      <c r="H80" s="7">
        <f t="shared" si="7"/>
        <v>1.5</v>
      </c>
    </row>
    <row r="81">
      <c r="A81" s="6" t="s">
        <v>641</v>
      </c>
      <c r="B81" s="6" t="s">
        <v>648</v>
      </c>
      <c r="C81" s="4">
        <v>1.0</v>
      </c>
      <c r="D81" s="7"/>
      <c r="E81" s="7"/>
      <c r="F81" s="7"/>
      <c r="G81" s="4"/>
      <c r="H81" s="7">
        <f t="shared" si="7"/>
        <v>1</v>
      </c>
    </row>
    <row r="82">
      <c r="A82" s="6" t="s">
        <v>642</v>
      </c>
      <c r="B82" s="6"/>
      <c r="C82" s="4">
        <v>1.0</v>
      </c>
      <c r="D82" s="7"/>
      <c r="E82" s="7"/>
      <c r="F82" s="7"/>
      <c r="G82" s="7"/>
      <c r="H82" s="7">
        <f t="shared" si="7"/>
        <v>1</v>
      </c>
    </row>
    <row r="83">
      <c r="B83" s="15"/>
      <c r="G83" s="11"/>
      <c r="H83" s="10">
        <f t="array" ref="H83">(sum(H76:H82) / SUM(ABS(H76:H82)  )+1)  /2</f>
        <v>1</v>
      </c>
    </row>
    <row r="87">
      <c r="A87" s="11" t="s">
        <v>0</v>
      </c>
      <c r="B87" s="14" t="s">
        <v>35</v>
      </c>
    </row>
    <row r="88">
      <c r="A88" s="3" t="s">
        <v>3</v>
      </c>
      <c r="B88" s="3" t="s">
        <v>624</v>
      </c>
      <c r="C88" s="4" t="s">
        <v>30</v>
      </c>
      <c r="D88" s="4" t="s">
        <v>31</v>
      </c>
      <c r="E88" s="4" t="s">
        <v>32</v>
      </c>
      <c r="F88" s="4" t="s">
        <v>8</v>
      </c>
      <c r="G88" s="4" t="s">
        <v>9</v>
      </c>
      <c r="H88" s="4" t="s">
        <v>10</v>
      </c>
    </row>
    <row r="89">
      <c r="A89" s="6" t="s">
        <v>630</v>
      </c>
      <c r="B89" s="6" t="s">
        <v>649</v>
      </c>
      <c r="C89" s="7"/>
      <c r="D89" s="7"/>
      <c r="E89" s="4">
        <v>-0.5</v>
      </c>
      <c r="F89" s="7"/>
      <c r="G89" s="4">
        <v>-1.0</v>
      </c>
      <c r="H89" s="7">
        <f t="shared" ref="H89:H95" si="8">C89+D89+E89+F89+G89</f>
        <v>-1.5</v>
      </c>
    </row>
    <row r="90">
      <c r="A90" s="6" t="s">
        <v>632</v>
      </c>
      <c r="B90" s="6" t="s">
        <v>650</v>
      </c>
      <c r="C90" s="7"/>
      <c r="D90" s="7"/>
      <c r="E90" s="4">
        <v>-0.5</v>
      </c>
      <c r="F90" s="7"/>
      <c r="G90" s="4">
        <v>-1.0</v>
      </c>
      <c r="H90" s="7">
        <f t="shared" si="8"/>
        <v>-1.5</v>
      </c>
    </row>
    <row r="91">
      <c r="A91" s="6" t="s">
        <v>634</v>
      </c>
      <c r="B91" s="6" t="s">
        <v>651</v>
      </c>
      <c r="C91" s="7"/>
      <c r="D91" s="7"/>
      <c r="E91" s="4">
        <v>-0.5</v>
      </c>
      <c r="F91" s="7"/>
      <c r="G91" s="4">
        <v>-1.0</v>
      </c>
      <c r="H91" s="7">
        <f t="shared" si="8"/>
        <v>-1.5</v>
      </c>
    </row>
    <row r="92">
      <c r="A92" s="6" t="s">
        <v>636</v>
      </c>
      <c r="B92" s="6" t="s">
        <v>652</v>
      </c>
      <c r="C92" s="7"/>
      <c r="D92" s="7"/>
      <c r="E92" s="4">
        <v>-0.5</v>
      </c>
      <c r="F92" s="4"/>
      <c r="G92" s="4">
        <v>-1.0</v>
      </c>
      <c r="H92" s="7">
        <f t="shared" si="8"/>
        <v>-1.5</v>
      </c>
    </row>
    <row r="93">
      <c r="A93" s="6" t="s">
        <v>639</v>
      </c>
      <c r="B93" s="6" t="s">
        <v>653</v>
      </c>
      <c r="C93" s="7"/>
      <c r="D93" s="4">
        <v>-1.0</v>
      </c>
      <c r="E93" s="7"/>
      <c r="F93" s="7"/>
      <c r="G93" s="4">
        <v>-1.0</v>
      </c>
      <c r="H93" s="7">
        <f t="shared" si="8"/>
        <v>-2</v>
      </c>
    </row>
    <row r="94">
      <c r="A94" s="6" t="s">
        <v>641</v>
      </c>
      <c r="B94" s="6" t="s">
        <v>654</v>
      </c>
      <c r="C94" s="7"/>
      <c r="D94" s="4">
        <v>-1.0</v>
      </c>
      <c r="E94" s="7"/>
      <c r="F94" s="7"/>
      <c r="G94" s="4">
        <v>-1.0</v>
      </c>
      <c r="H94" s="7">
        <f t="shared" si="8"/>
        <v>-2</v>
      </c>
    </row>
    <row r="95">
      <c r="A95" s="6" t="s">
        <v>642</v>
      </c>
      <c r="B95" s="6" t="s">
        <v>655</v>
      </c>
      <c r="C95" s="7"/>
      <c r="D95" s="7"/>
      <c r="E95" s="4">
        <v>-0.5</v>
      </c>
      <c r="F95" s="4"/>
      <c r="G95" s="4">
        <v>-1.0</v>
      </c>
      <c r="H95" s="7">
        <f t="shared" si="8"/>
        <v>-1.5</v>
      </c>
    </row>
    <row r="96">
      <c r="B96" s="15"/>
      <c r="H96" s="14">
        <f t="array" ref="H96">(sum(H89:H95) / SUM(ABS(H89:H95)  )+1)  /2</f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67.75"/>
    <col customWidth="1" min="3" max="3" width="19.88"/>
    <col customWidth="1" min="4" max="4" width="22.38"/>
    <col customWidth="1" min="5" max="5" width="25.25"/>
    <col customWidth="1" min="6" max="6" width="29.38"/>
    <col customWidth="1" min="7" max="7" width="26.25"/>
  </cols>
  <sheetData>
    <row r="1">
      <c r="A1" s="11" t="s">
        <v>0</v>
      </c>
      <c r="B1" s="12" t="s">
        <v>29</v>
      </c>
    </row>
    <row r="2">
      <c r="A2" s="3" t="s">
        <v>656</v>
      </c>
      <c r="B2" s="6" t="s">
        <v>657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10</v>
      </c>
    </row>
    <row r="3">
      <c r="A3" s="6" t="s">
        <v>479</v>
      </c>
      <c r="B3" s="6" t="s">
        <v>658</v>
      </c>
      <c r="C3" s="4"/>
      <c r="D3" s="7"/>
      <c r="E3" s="7"/>
      <c r="F3" s="7"/>
      <c r="G3" s="4">
        <v>-1.0</v>
      </c>
      <c r="H3" s="7">
        <f t="shared" ref="H3:H17" si="1">C3+D3+E3+F3+G3</f>
        <v>-1</v>
      </c>
    </row>
    <row r="4">
      <c r="A4" s="6" t="s">
        <v>180</v>
      </c>
      <c r="B4" s="6" t="s">
        <v>659</v>
      </c>
      <c r="C4" s="4"/>
      <c r="D4" s="7"/>
      <c r="E4" s="7"/>
      <c r="F4" s="7"/>
      <c r="G4" s="4">
        <v>-1.0</v>
      </c>
      <c r="H4" s="7">
        <f t="shared" si="1"/>
        <v>-1</v>
      </c>
    </row>
    <row r="5">
      <c r="A5" s="6" t="s">
        <v>446</v>
      </c>
      <c r="B5" s="6" t="s">
        <v>496</v>
      </c>
      <c r="C5" s="4">
        <v>1.0</v>
      </c>
      <c r="D5" s="7"/>
      <c r="E5" s="7"/>
      <c r="F5" s="7"/>
      <c r="G5" s="7"/>
      <c r="H5" s="7">
        <f t="shared" si="1"/>
        <v>1</v>
      </c>
    </row>
    <row r="6">
      <c r="A6" s="6" t="s">
        <v>548</v>
      </c>
      <c r="B6" s="6" t="s">
        <v>346</v>
      </c>
      <c r="C6" s="4">
        <v>1.0</v>
      </c>
      <c r="D6" s="7"/>
      <c r="E6" s="7"/>
      <c r="F6" s="4"/>
      <c r="G6" s="7"/>
      <c r="H6" s="7">
        <f t="shared" si="1"/>
        <v>1</v>
      </c>
    </row>
    <row r="7">
      <c r="A7" s="6" t="s">
        <v>496</v>
      </c>
      <c r="B7" s="6" t="s">
        <v>19</v>
      </c>
      <c r="C7" s="4"/>
      <c r="D7" s="7"/>
      <c r="E7" s="7"/>
      <c r="F7" s="4">
        <v>0.5</v>
      </c>
      <c r="G7" s="7"/>
      <c r="H7" s="7">
        <f t="shared" si="1"/>
        <v>0.5</v>
      </c>
    </row>
    <row r="8">
      <c r="A8" s="6" t="s">
        <v>266</v>
      </c>
      <c r="B8" s="6" t="s">
        <v>16</v>
      </c>
      <c r="C8" s="4">
        <v>1.0</v>
      </c>
      <c r="D8" s="7"/>
      <c r="E8" s="7"/>
      <c r="F8" s="7"/>
      <c r="G8" s="4"/>
      <c r="H8" s="7">
        <f t="shared" si="1"/>
        <v>1</v>
      </c>
    </row>
    <row r="9">
      <c r="A9" s="6" t="s">
        <v>24</v>
      </c>
      <c r="B9" s="6" t="s">
        <v>24</v>
      </c>
      <c r="C9" s="4">
        <v>1.0</v>
      </c>
      <c r="D9" s="7"/>
      <c r="E9" s="7"/>
      <c r="F9" s="7"/>
      <c r="G9" s="4"/>
      <c r="H9" s="7">
        <f t="shared" si="1"/>
        <v>1</v>
      </c>
    </row>
    <row r="10">
      <c r="A10" s="6" t="s">
        <v>16</v>
      </c>
      <c r="B10" s="6" t="s">
        <v>43</v>
      </c>
      <c r="C10" s="4">
        <v>1.0</v>
      </c>
      <c r="D10" s="7"/>
      <c r="E10" s="7"/>
      <c r="F10" s="7"/>
      <c r="G10" s="7"/>
      <c r="H10" s="7">
        <f t="shared" si="1"/>
        <v>1</v>
      </c>
    </row>
    <row r="11">
      <c r="A11" s="6" t="s">
        <v>43</v>
      </c>
      <c r="B11" s="6" t="s">
        <v>487</v>
      </c>
      <c r="C11" s="7"/>
      <c r="D11" s="7"/>
      <c r="E11" s="7"/>
      <c r="F11" s="7"/>
      <c r="G11" s="4">
        <v>-1.0</v>
      </c>
      <c r="H11" s="7">
        <f t="shared" si="1"/>
        <v>-1</v>
      </c>
    </row>
    <row r="12">
      <c r="A12" s="6" t="s">
        <v>272</v>
      </c>
      <c r="B12" s="6" t="s">
        <v>543</v>
      </c>
      <c r="C12" s="4">
        <v>1.0</v>
      </c>
      <c r="D12" s="7"/>
      <c r="E12" s="7"/>
      <c r="F12" s="4"/>
      <c r="G12" s="7"/>
      <c r="H12" s="7">
        <f t="shared" si="1"/>
        <v>1</v>
      </c>
    </row>
    <row r="13">
      <c r="A13" s="6" t="s">
        <v>439</v>
      </c>
      <c r="B13" s="11" t="s">
        <v>660</v>
      </c>
      <c r="C13" s="7"/>
      <c r="D13" s="7"/>
      <c r="E13" s="7"/>
      <c r="F13" s="7"/>
      <c r="G13" s="4">
        <v>-1.0</v>
      </c>
      <c r="H13" s="7">
        <f t="shared" si="1"/>
        <v>-1</v>
      </c>
    </row>
    <row r="14">
      <c r="A14" s="6" t="s">
        <v>661</v>
      </c>
      <c r="B14" s="11" t="s">
        <v>662</v>
      </c>
      <c r="C14" s="7"/>
      <c r="D14" s="7"/>
      <c r="E14" s="4">
        <v>-0.5</v>
      </c>
      <c r="F14" s="7"/>
      <c r="G14" s="7"/>
      <c r="H14" s="7">
        <f t="shared" si="1"/>
        <v>-0.5</v>
      </c>
    </row>
    <row r="15">
      <c r="B15" s="11" t="s">
        <v>663</v>
      </c>
      <c r="C15" s="7"/>
      <c r="D15" s="7"/>
      <c r="E15" s="4">
        <v>-0.5</v>
      </c>
      <c r="F15" s="7"/>
      <c r="G15" s="7"/>
      <c r="H15" s="7">
        <f t="shared" si="1"/>
        <v>-0.5</v>
      </c>
    </row>
    <row r="16">
      <c r="B16" s="11" t="s">
        <v>664</v>
      </c>
      <c r="C16" s="7"/>
      <c r="D16" s="7"/>
      <c r="E16" s="4">
        <v>-0.5</v>
      </c>
      <c r="F16" s="7"/>
      <c r="G16" s="7"/>
      <c r="H16" s="7">
        <f t="shared" si="1"/>
        <v>-0.5</v>
      </c>
    </row>
    <row r="17">
      <c r="B17" s="11" t="s">
        <v>665</v>
      </c>
      <c r="C17" s="7"/>
      <c r="D17" s="7"/>
      <c r="E17" s="4">
        <v>-0.5</v>
      </c>
      <c r="F17" s="7"/>
      <c r="G17" s="7"/>
      <c r="H17" s="7">
        <f t="shared" si="1"/>
        <v>-0.5</v>
      </c>
    </row>
    <row r="18">
      <c r="H18" s="45">
        <f t="array" ref="H18">(sum(H3:H17) / SUM(ABS(H3:H17)  )+1)  /2</f>
        <v>0.52</v>
      </c>
      <c r="I18" s="11" t="s">
        <v>666</v>
      </c>
    </row>
    <row r="20">
      <c r="A20" s="11" t="s">
        <v>0</v>
      </c>
      <c r="B20" s="2" t="s">
        <v>1</v>
      </c>
    </row>
    <row r="21">
      <c r="A21" s="3" t="s">
        <v>656</v>
      </c>
      <c r="B21" s="6" t="s">
        <v>547</v>
      </c>
      <c r="C21" s="4" t="s">
        <v>30</v>
      </c>
      <c r="D21" s="4" t="s">
        <v>31</v>
      </c>
      <c r="E21" s="4" t="s">
        <v>32</v>
      </c>
      <c r="F21" s="4" t="s">
        <v>8</v>
      </c>
      <c r="G21" s="4" t="s">
        <v>9</v>
      </c>
      <c r="H21" s="4" t="s">
        <v>10</v>
      </c>
    </row>
    <row r="22">
      <c r="A22" s="6" t="s">
        <v>479</v>
      </c>
      <c r="B22" s="6" t="s">
        <v>667</v>
      </c>
      <c r="C22" s="4">
        <v>1.0</v>
      </c>
      <c r="D22" s="7"/>
      <c r="E22" s="7"/>
      <c r="F22" s="7"/>
      <c r="G22" s="7"/>
      <c r="H22" s="7">
        <f t="shared" ref="H22:H38" si="2">C22+D22+E22+F22+G22</f>
        <v>1</v>
      </c>
    </row>
    <row r="23">
      <c r="A23" s="6" t="s">
        <v>180</v>
      </c>
      <c r="B23" s="6" t="s">
        <v>668</v>
      </c>
      <c r="C23" s="4">
        <v>1.0</v>
      </c>
      <c r="D23" s="7"/>
      <c r="E23" s="7"/>
      <c r="F23" s="7"/>
      <c r="G23" s="4"/>
      <c r="H23" s="7">
        <f t="shared" si="2"/>
        <v>1</v>
      </c>
    </row>
    <row r="24">
      <c r="A24" s="6" t="s">
        <v>446</v>
      </c>
      <c r="B24" s="6" t="s">
        <v>550</v>
      </c>
      <c r="C24" s="4"/>
      <c r="D24" s="7"/>
      <c r="E24" s="7"/>
      <c r="F24" s="7">
        <f>0.5</f>
        <v>0.5</v>
      </c>
      <c r="G24" s="7"/>
      <c r="H24" s="7">
        <f t="shared" si="2"/>
        <v>0.5</v>
      </c>
    </row>
    <row r="25">
      <c r="A25" s="6" t="s">
        <v>548</v>
      </c>
      <c r="B25" s="6" t="s">
        <v>669</v>
      </c>
      <c r="C25" s="4">
        <v>1.0</v>
      </c>
      <c r="D25" s="7"/>
      <c r="E25" s="7"/>
      <c r="F25" s="7"/>
      <c r="G25" s="7"/>
      <c r="H25" s="7">
        <f t="shared" si="2"/>
        <v>1</v>
      </c>
    </row>
    <row r="26">
      <c r="A26" s="6" t="s">
        <v>496</v>
      </c>
      <c r="B26" s="6" t="s">
        <v>19</v>
      </c>
      <c r="C26" s="7"/>
      <c r="D26" s="7"/>
      <c r="E26" s="7"/>
      <c r="F26" s="7">
        <f>0.5</f>
        <v>0.5</v>
      </c>
      <c r="G26" s="4"/>
      <c r="H26" s="7">
        <f t="shared" si="2"/>
        <v>0.5</v>
      </c>
    </row>
    <row r="27">
      <c r="A27" s="6" t="s">
        <v>266</v>
      </c>
      <c r="B27" s="6" t="s">
        <v>492</v>
      </c>
      <c r="C27" s="7"/>
      <c r="D27" s="7"/>
      <c r="E27" s="7"/>
      <c r="F27" s="7"/>
      <c r="G27" s="4">
        <v>-1.0</v>
      </c>
      <c r="H27" s="7">
        <f t="shared" si="2"/>
        <v>-1</v>
      </c>
    </row>
    <row r="28">
      <c r="A28" s="6" t="s">
        <v>24</v>
      </c>
      <c r="B28" s="6" t="s">
        <v>543</v>
      </c>
      <c r="C28" s="4">
        <v>1.0</v>
      </c>
      <c r="D28" s="7"/>
      <c r="E28" s="7"/>
      <c r="F28" s="7"/>
      <c r="G28" s="7"/>
      <c r="H28" s="7">
        <f t="shared" si="2"/>
        <v>1</v>
      </c>
    </row>
    <row r="29">
      <c r="A29" s="6" t="s">
        <v>16</v>
      </c>
      <c r="B29" s="6" t="s">
        <v>16</v>
      </c>
      <c r="C29" s="4">
        <v>1.0</v>
      </c>
      <c r="D29" s="7"/>
      <c r="E29" s="7"/>
      <c r="F29" s="7"/>
      <c r="G29" s="4"/>
      <c r="H29" s="7">
        <f t="shared" si="2"/>
        <v>1</v>
      </c>
    </row>
    <row r="30">
      <c r="A30" s="6" t="s">
        <v>43</v>
      </c>
      <c r="B30" s="6" t="s">
        <v>24</v>
      </c>
      <c r="C30" s="4">
        <v>1.0</v>
      </c>
      <c r="D30" s="7"/>
      <c r="E30" s="7"/>
      <c r="F30" s="7"/>
      <c r="G30" s="4"/>
      <c r="H30" s="7">
        <f t="shared" si="2"/>
        <v>1</v>
      </c>
    </row>
    <row r="31">
      <c r="A31" s="6" t="s">
        <v>272</v>
      </c>
      <c r="B31" s="6" t="s">
        <v>670</v>
      </c>
      <c r="C31" s="4">
        <v>1.0</v>
      </c>
      <c r="D31" s="7"/>
      <c r="E31" s="7"/>
      <c r="F31" s="7"/>
      <c r="G31" s="4"/>
      <c r="H31" s="7">
        <f t="shared" si="2"/>
        <v>1</v>
      </c>
    </row>
    <row r="32">
      <c r="A32" s="6" t="s">
        <v>439</v>
      </c>
      <c r="B32" s="6" t="s">
        <v>493</v>
      </c>
      <c r="C32" s="7"/>
      <c r="D32" s="7"/>
      <c r="E32" s="7"/>
      <c r="F32" s="7"/>
      <c r="G32" s="4">
        <v>-1.0</v>
      </c>
      <c r="H32" s="7">
        <f t="shared" si="2"/>
        <v>-1</v>
      </c>
    </row>
    <row r="33">
      <c r="A33" s="6" t="s">
        <v>661</v>
      </c>
      <c r="B33" s="6" t="s">
        <v>17</v>
      </c>
      <c r="C33" s="7"/>
      <c r="D33" s="7"/>
      <c r="E33" s="7"/>
      <c r="F33" s="4">
        <v>0.5</v>
      </c>
      <c r="G33" s="7"/>
      <c r="H33" s="7">
        <f t="shared" si="2"/>
        <v>0.5</v>
      </c>
    </row>
    <row r="34">
      <c r="B34" s="6" t="s">
        <v>553</v>
      </c>
      <c r="C34" s="7"/>
      <c r="D34" s="7"/>
      <c r="E34" s="7"/>
      <c r="F34" s="4">
        <v>0.5</v>
      </c>
      <c r="G34" s="7"/>
      <c r="H34" s="7">
        <f t="shared" si="2"/>
        <v>0.5</v>
      </c>
    </row>
    <row r="35">
      <c r="B35" s="11" t="s">
        <v>662</v>
      </c>
      <c r="C35" s="7"/>
      <c r="D35" s="7"/>
      <c r="E35" s="4">
        <v>-0.5</v>
      </c>
      <c r="F35" s="7"/>
      <c r="G35" s="7"/>
      <c r="H35" s="7">
        <f t="shared" si="2"/>
        <v>-0.5</v>
      </c>
    </row>
    <row r="36">
      <c r="B36" s="11" t="s">
        <v>663</v>
      </c>
      <c r="C36" s="7"/>
      <c r="D36" s="7"/>
      <c r="E36" s="4">
        <v>-0.5</v>
      </c>
      <c r="F36" s="7"/>
      <c r="G36" s="7"/>
      <c r="H36" s="7">
        <f t="shared" si="2"/>
        <v>-0.5</v>
      </c>
    </row>
    <row r="37">
      <c r="B37" s="11" t="s">
        <v>671</v>
      </c>
      <c r="C37" s="7"/>
      <c r="D37" s="7"/>
      <c r="E37" s="4">
        <v>-0.5</v>
      </c>
      <c r="F37" s="7"/>
      <c r="G37" s="7"/>
      <c r="H37" s="7">
        <f t="shared" si="2"/>
        <v>-0.5</v>
      </c>
    </row>
    <row r="38">
      <c r="B38" s="11" t="s">
        <v>665</v>
      </c>
      <c r="C38" s="7"/>
      <c r="D38" s="7"/>
      <c r="E38" s="4">
        <v>-0.5</v>
      </c>
      <c r="F38" s="7"/>
      <c r="G38" s="7"/>
      <c r="H38" s="7">
        <f t="shared" si="2"/>
        <v>-0.5</v>
      </c>
    </row>
    <row r="39">
      <c r="H39" s="49">
        <f t="array" ref="H39">(sum(H24:H38) / SUM(ABS(H24:H38)  )+1)  /2</f>
        <v>0.6363636364</v>
      </c>
    </row>
    <row r="40">
      <c r="A40" s="11" t="s">
        <v>0</v>
      </c>
      <c r="B40" s="14" t="s">
        <v>35</v>
      </c>
    </row>
    <row r="41">
      <c r="A41" s="3" t="s">
        <v>656</v>
      </c>
      <c r="B41" s="6" t="s">
        <v>672</v>
      </c>
      <c r="C41" s="4" t="s">
        <v>30</v>
      </c>
      <c r="D41" s="4" t="s">
        <v>31</v>
      </c>
      <c r="E41" s="4" t="s">
        <v>32</v>
      </c>
      <c r="F41" s="4" t="s">
        <v>8</v>
      </c>
      <c r="G41" s="4" t="s">
        <v>9</v>
      </c>
      <c r="H41" s="4" t="s">
        <v>10</v>
      </c>
    </row>
    <row r="42">
      <c r="A42" s="6" t="s">
        <v>479</v>
      </c>
      <c r="B42" s="6" t="s">
        <v>673</v>
      </c>
      <c r="C42" s="7">
        <f t="shared" ref="C42:C44" si="3">1</f>
        <v>1</v>
      </c>
      <c r="D42" s="7"/>
      <c r="E42" s="7"/>
      <c r="F42" s="7"/>
      <c r="G42" s="7"/>
      <c r="H42" s="7">
        <f t="shared" ref="H42:H53" si="4">C42+D42+E42+F42+G42</f>
        <v>1</v>
      </c>
    </row>
    <row r="43">
      <c r="A43" s="6" t="s">
        <v>180</v>
      </c>
      <c r="B43" s="6" t="s">
        <v>180</v>
      </c>
      <c r="C43" s="7">
        <f t="shared" si="3"/>
        <v>1</v>
      </c>
      <c r="D43" s="7"/>
      <c r="E43" s="7"/>
      <c r="F43" s="7"/>
      <c r="G43" s="7"/>
      <c r="H43" s="7">
        <f t="shared" si="4"/>
        <v>1</v>
      </c>
    </row>
    <row r="44">
      <c r="A44" s="6" t="s">
        <v>446</v>
      </c>
      <c r="B44" s="6" t="s">
        <v>548</v>
      </c>
      <c r="C44" s="7">
        <f t="shared" si="3"/>
        <v>1</v>
      </c>
      <c r="D44" s="7"/>
      <c r="E44" s="7"/>
      <c r="F44" s="7"/>
      <c r="G44" s="7"/>
      <c r="H44" s="7">
        <f t="shared" si="4"/>
        <v>1</v>
      </c>
    </row>
    <row r="45">
      <c r="A45" s="6" t="s">
        <v>548</v>
      </c>
      <c r="B45" s="6" t="s">
        <v>497</v>
      </c>
      <c r="C45" s="7"/>
      <c r="D45" s="7"/>
      <c r="E45" s="7"/>
      <c r="F45" s="4">
        <v>0.5</v>
      </c>
      <c r="G45" s="7"/>
      <c r="H45" s="7">
        <f t="shared" si="4"/>
        <v>0.5</v>
      </c>
    </row>
    <row r="46">
      <c r="A46" s="6" t="s">
        <v>496</v>
      </c>
      <c r="B46" s="6" t="s">
        <v>549</v>
      </c>
      <c r="C46" s="7"/>
      <c r="D46" s="7"/>
      <c r="E46" s="7"/>
      <c r="F46" s="7"/>
      <c r="G46" s="4">
        <v>-1.0</v>
      </c>
      <c r="H46" s="7">
        <f t="shared" si="4"/>
        <v>-1</v>
      </c>
    </row>
    <row r="47">
      <c r="A47" s="6" t="s">
        <v>266</v>
      </c>
      <c r="B47" s="6" t="s">
        <v>346</v>
      </c>
      <c r="C47" s="7"/>
      <c r="D47" s="7"/>
      <c r="E47" s="7"/>
      <c r="F47" s="7"/>
      <c r="G47" s="4">
        <v>-1.0</v>
      </c>
      <c r="H47" s="7">
        <f t="shared" si="4"/>
        <v>-1</v>
      </c>
    </row>
    <row r="48">
      <c r="A48" s="6" t="s">
        <v>24</v>
      </c>
      <c r="B48" s="6" t="s">
        <v>674</v>
      </c>
      <c r="C48" s="7"/>
      <c r="D48" s="7"/>
      <c r="E48" s="7"/>
      <c r="F48" s="4">
        <v>0.5</v>
      </c>
      <c r="G48" s="7"/>
      <c r="H48" s="7">
        <f t="shared" si="4"/>
        <v>0.5</v>
      </c>
    </row>
    <row r="49">
      <c r="A49" s="6" t="s">
        <v>16</v>
      </c>
      <c r="B49" s="6" t="s">
        <v>498</v>
      </c>
      <c r="C49" s="7"/>
      <c r="D49" s="7"/>
      <c r="E49" s="7"/>
      <c r="F49" s="4">
        <v>0.5</v>
      </c>
      <c r="G49" s="7"/>
      <c r="H49" s="7">
        <f t="shared" si="4"/>
        <v>0.5</v>
      </c>
    </row>
    <row r="50">
      <c r="A50" s="6" t="s">
        <v>43</v>
      </c>
      <c r="B50" s="6" t="s">
        <v>55</v>
      </c>
      <c r="C50" s="7"/>
      <c r="D50" s="7"/>
      <c r="E50" s="7"/>
      <c r="F50" s="7"/>
      <c r="G50" s="4">
        <v>-1.0</v>
      </c>
      <c r="H50" s="7">
        <f t="shared" si="4"/>
        <v>-1</v>
      </c>
    </row>
    <row r="51">
      <c r="A51" s="6" t="s">
        <v>272</v>
      </c>
      <c r="B51" s="6" t="s">
        <v>675</v>
      </c>
      <c r="C51" s="7"/>
      <c r="D51" s="7"/>
      <c r="E51" s="7"/>
      <c r="F51" s="7"/>
      <c r="G51" s="4">
        <v>-1.0</v>
      </c>
      <c r="H51" s="7">
        <f t="shared" si="4"/>
        <v>-1</v>
      </c>
    </row>
    <row r="52">
      <c r="A52" s="6" t="s">
        <v>439</v>
      </c>
      <c r="B52" s="6" t="s">
        <v>24</v>
      </c>
      <c r="C52" s="7"/>
      <c r="D52" s="7"/>
      <c r="E52" s="7"/>
      <c r="F52" s="4">
        <v>0.5</v>
      </c>
      <c r="G52" s="7"/>
      <c r="H52" s="7">
        <f t="shared" si="4"/>
        <v>0.5</v>
      </c>
    </row>
    <row r="53">
      <c r="A53" s="6" t="s">
        <v>661</v>
      </c>
      <c r="B53" s="6" t="s">
        <v>676</v>
      </c>
      <c r="C53" s="7"/>
      <c r="D53" s="7"/>
      <c r="E53" s="7"/>
      <c r="F53" s="7"/>
      <c r="G53" s="4">
        <v>-1.0</v>
      </c>
      <c r="H53" s="7">
        <f t="shared" si="4"/>
        <v>-1</v>
      </c>
    </row>
    <row r="54">
      <c r="B54" s="6" t="s">
        <v>311</v>
      </c>
      <c r="H54" s="14">
        <v>0.0</v>
      </c>
    </row>
    <row r="55">
      <c r="B55" s="6" t="s">
        <v>22</v>
      </c>
    </row>
    <row r="56">
      <c r="B56" s="6" t="s">
        <v>17</v>
      </c>
    </row>
    <row r="61">
      <c r="A61" s="11" t="s">
        <v>0</v>
      </c>
      <c r="B61" s="12" t="s">
        <v>29</v>
      </c>
    </row>
    <row r="62">
      <c r="A62" s="3" t="s">
        <v>656</v>
      </c>
      <c r="B62" s="3" t="s">
        <v>657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34</v>
      </c>
      <c r="H62" s="4" t="s">
        <v>10</v>
      </c>
    </row>
    <row r="63">
      <c r="A63" s="6" t="s">
        <v>677</v>
      </c>
      <c r="B63" s="6" t="s">
        <v>678</v>
      </c>
      <c r="C63" s="4"/>
      <c r="D63" s="7"/>
      <c r="E63" s="4">
        <v>-0.5</v>
      </c>
      <c r="F63" s="7"/>
      <c r="G63" s="4">
        <v>-1.0</v>
      </c>
      <c r="H63" s="7">
        <f t="shared" ref="H63:H71" si="5">C63+D63+E63+F63+G63</f>
        <v>-1.5</v>
      </c>
    </row>
    <row r="64">
      <c r="A64" s="6" t="s">
        <v>679</v>
      </c>
      <c r="B64" s="6" t="s">
        <v>680</v>
      </c>
      <c r="C64" s="4"/>
      <c r="D64" s="4">
        <v>-1.0</v>
      </c>
      <c r="E64" s="7"/>
      <c r="F64" s="7"/>
      <c r="G64" s="4"/>
      <c r="H64" s="7">
        <f t="shared" si="5"/>
        <v>-1</v>
      </c>
    </row>
    <row r="65">
      <c r="A65" s="6" t="s">
        <v>681</v>
      </c>
      <c r="B65" s="6" t="s">
        <v>682</v>
      </c>
      <c r="C65" s="4">
        <v>1.0</v>
      </c>
      <c r="D65" s="4"/>
      <c r="E65" s="7"/>
      <c r="F65" s="7"/>
      <c r="G65" s="4">
        <v>-1.0</v>
      </c>
      <c r="H65" s="7">
        <f t="shared" si="5"/>
        <v>0</v>
      </c>
    </row>
    <row r="66">
      <c r="A66" s="6" t="s">
        <v>683</v>
      </c>
      <c r="B66" s="6" t="s">
        <v>684</v>
      </c>
      <c r="C66" s="4"/>
      <c r="D66" s="4">
        <v>-1.0</v>
      </c>
      <c r="E66" s="7"/>
      <c r="F66" s="4"/>
      <c r="G66" s="7"/>
      <c r="H66" s="7">
        <f t="shared" si="5"/>
        <v>-1</v>
      </c>
    </row>
    <row r="67">
      <c r="A67" s="6" t="s">
        <v>685</v>
      </c>
      <c r="B67" s="6" t="s">
        <v>686</v>
      </c>
      <c r="C67" s="4">
        <v>1.0</v>
      </c>
      <c r="D67" s="7"/>
      <c r="E67" s="4">
        <v>-0.5</v>
      </c>
      <c r="F67" s="4"/>
      <c r="G67" s="4">
        <v>-1.0</v>
      </c>
      <c r="H67" s="7">
        <f t="shared" si="5"/>
        <v>-0.5</v>
      </c>
      <c r="I67" s="11" t="s">
        <v>687</v>
      </c>
    </row>
    <row r="68">
      <c r="A68" s="6" t="s">
        <v>688</v>
      </c>
      <c r="B68" s="32" t="s">
        <v>689</v>
      </c>
      <c r="C68" s="4"/>
      <c r="D68" s="7"/>
      <c r="E68" s="4">
        <v>-0.5</v>
      </c>
      <c r="F68" s="7"/>
      <c r="G68" s="4"/>
      <c r="H68" s="7">
        <f t="shared" si="5"/>
        <v>-0.5</v>
      </c>
    </row>
    <row r="69">
      <c r="A69" s="6" t="s">
        <v>690</v>
      </c>
      <c r="B69" s="6" t="s">
        <v>691</v>
      </c>
      <c r="C69" s="4">
        <v>1.0</v>
      </c>
      <c r="D69" s="7"/>
      <c r="E69" s="7"/>
      <c r="F69" s="7"/>
      <c r="G69" s="4"/>
      <c r="H69" s="7">
        <f t="shared" si="5"/>
        <v>1</v>
      </c>
    </row>
    <row r="70">
      <c r="A70" s="6" t="s">
        <v>692</v>
      </c>
      <c r="B70" s="6"/>
      <c r="C70" s="4"/>
      <c r="D70" s="4">
        <v>-1.0</v>
      </c>
      <c r="E70" s="7"/>
      <c r="F70" s="7"/>
      <c r="G70" s="7"/>
      <c r="H70" s="7">
        <f t="shared" si="5"/>
        <v>-1</v>
      </c>
    </row>
    <row r="71">
      <c r="A71" s="6" t="s">
        <v>693</v>
      </c>
      <c r="B71" s="6"/>
      <c r="C71" s="4">
        <v>1.0</v>
      </c>
      <c r="D71" s="7"/>
      <c r="E71" s="7"/>
      <c r="F71" s="7"/>
      <c r="G71" s="4"/>
      <c r="H71" s="7">
        <f t="shared" si="5"/>
        <v>1</v>
      </c>
    </row>
    <row r="72">
      <c r="H72" s="45">
        <f t="array" ref="H72">(sum(H63:H71) / SUM(ABS(H63:H71)  )+1)  /2</f>
        <v>0.2666666667</v>
      </c>
    </row>
    <row r="74">
      <c r="A74" s="11" t="s">
        <v>0</v>
      </c>
      <c r="B74" s="2" t="s">
        <v>1</v>
      </c>
    </row>
    <row r="75">
      <c r="A75" s="3" t="s">
        <v>656</v>
      </c>
      <c r="B75" s="3" t="s">
        <v>547</v>
      </c>
      <c r="C75" s="4" t="s">
        <v>30</v>
      </c>
      <c r="D75" s="4" t="s">
        <v>31</v>
      </c>
      <c r="E75" s="4" t="s">
        <v>32</v>
      </c>
      <c r="F75" s="4" t="s">
        <v>33</v>
      </c>
      <c r="G75" s="4" t="s">
        <v>34</v>
      </c>
      <c r="H75" s="4" t="s">
        <v>10</v>
      </c>
    </row>
    <row r="76">
      <c r="A76" s="6" t="s">
        <v>677</v>
      </c>
      <c r="B76" s="6" t="s">
        <v>694</v>
      </c>
      <c r="C76" s="4"/>
      <c r="D76" s="7"/>
      <c r="E76" s="4">
        <v>-0.5</v>
      </c>
      <c r="F76" s="7"/>
      <c r="G76" s="4">
        <v>-1.0</v>
      </c>
      <c r="H76" s="7">
        <f t="shared" ref="H76:H84" si="6">C76+D76+E76+F76+G76</f>
        <v>-1.5</v>
      </c>
    </row>
    <row r="77">
      <c r="A77" s="6" t="s">
        <v>679</v>
      </c>
      <c r="B77" s="6" t="s">
        <v>695</v>
      </c>
      <c r="C77" s="4"/>
      <c r="D77" s="4">
        <v>-1.0</v>
      </c>
      <c r="E77" s="7"/>
      <c r="F77" s="7"/>
      <c r="G77" s="4">
        <v>-1.0</v>
      </c>
      <c r="H77" s="7">
        <f t="shared" si="6"/>
        <v>-2</v>
      </c>
    </row>
    <row r="78">
      <c r="A78" s="6" t="s">
        <v>681</v>
      </c>
      <c r="B78" s="6" t="s">
        <v>696</v>
      </c>
      <c r="C78" s="4"/>
      <c r="D78" s="4">
        <v>-1.0</v>
      </c>
      <c r="E78" s="7"/>
      <c r="F78" s="7"/>
      <c r="G78" s="4">
        <v>-1.0</v>
      </c>
      <c r="H78" s="7">
        <f t="shared" si="6"/>
        <v>-2</v>
      </c>
    </row>
    <row r="79">
      <c r="A79" s="6" t="s">
        <v>683</v>
      </c>
      <c r="B79" s="6" t="s">
        <v>697</v>
      </c>
      <c r="C79" s="4"/>
      <c r="D79" s="4">
        <v>-1.0</v>
      </c>
      <c r="E79" s="7"/>
      <c r="F79" s="7"/>
      <c r="G79" s="7"/>
      <c r="H79" s="7">
        <f t="shared" si="6"/>
        <v>-1</v>
      </c>
    </row>
    <row r="80">
      <c r="A80" s="6" t="s">
        <v>685</v>
      </c>
      <c r="B80" s="6" t="s">
        <v>698</v>
      </c>
      <c r="C80" s="4">
        <v>1.0</v>
      </c>
      <c r="D80" s="7"/>
      <c r="E80" s="7"/>
      <c r="F80" s="7"/>
      <c r="G80" s="4"/>
      <c r="H80" s="7">
        <f t="shared" si="6"/>
        <v>1</v>
      </c>
    </row>
    <row r="81">
      <c r="A81" s="6" t="s">
        <v>688</v>
      </c>
      <c r="B81" s="6" t="s">
        <v>699</v>
      </c>
      <c r="C81" s="7"/>
      <c r="D81" s="7"/>
      <c r="E81" s="4">
        <v>-0.5</v>
      </c>
      <c r="F81" s="7"/>
      <c r="G81" s="4">
        <v>-1.0</v>
      </c>
      <c r="H81" s="7">
        <f t="shared" si="6"/>
        <v>-1.5</v>
      </c>
    </row>
    <row r="82">
      <c r="A82" s="6" t="s">
        <v>690</v>
      </c>
      <c r="B82" s="6" t="s">
        <v>700</v>
      </c>
      <c r="C82" s="4"/>
      <c r="D82" s="7"/>
      <c r="E82" s="4">
        <v>-0.5</v>
      </c>
      <c r="F82" s="7"/>
      <c r="G82" s="4">
        <v>-1.0</v>
      </c>
      <c r="H82" s="7">
        <f t="shared" si="6"/>
        <v>-1.5</v>
      </c>
    </row>
    <row r="83">
      <c r="A83" s="6" t="s">
        <v>692</v>
      </c>
      <c r="B83" s="6" t="s">
        <v>701</v>
      </c>
      <c r="C83" s="4"/>
      <c r="D83" s="4">
        <v>-1.0</v>
      </c>
      <c r="E83" s="7"/>
      <c r="F83" s="7"/>
      <c r="G83" s="4">
        <v>-1.0</v>
      </c>
      <c r="H83" s="7">
        <f t="shared" si="6"/>
        <v>-2</v>
      </c>
    </row>
    <row r="84">
      <c r="A84" s="6" t="s">
        <v>693</v>
      </c>
      <c r="B84" s="6" t="s">
        <v>702</v>
      </c>
      <c r="C84" s="4">
        <v>1.0</v>
      </c>
      <c r="D84" s="7"/>
      <c r="E84" s="7"/>
      <c r="F84" s="7"/>
      <c r="G84" s="4"/>
      <c r="H84" s="7">
        <f t="shared" si="6"/>
        <v>1</v>
      </c>
    </row>
    <row r="85">
      <c r="H85" s="49"/>
    </row>
    <row r="86">
      <c r="H86" s="49">
        <f t="array" ref="H86">(sum(H78:H84) / SUM(ABS(H78:H84)  )+1)  /2</f>
        <v>0.2</v>
      </c>
    </row>
    <row r="87">
      <c r="A87" s="11" t="s">
        <v>0</v>
      </c>
      <c r="B87" s="14" t="s">
        <v>35</v>
      </c>
    </row>
    <row r="88">
      <c r="A88" s="3" t="s">
        <v>656</v>
      </c>
      <c r="B88" s="3" t="s">
        <v>672</v>
      </c>
      <c r="C88" s="4" t="s">
        <v>30</v>
      </c>
      <c r="D88" s="4" t="s">
        <v>31</v>
      </c>
      <c r="E88" s="4" t="s">
        <v>32</v>
      </c>
      <c r="F88" s="4" t="s">
        <v>33</v>
      </c>
      <c r="G88" s="4" t="s">
        <v>34</v>
      </c>
      <c r="H88" s="4" t="s">
        <v>10</v>
      </c>
    </row>
    <row r="89">
      <c r="A89" s="6" t="s">
        <v>677</v>
      </c>
      <c r="B89" s="6" t="s">
        <v>703</v>
      </c>
      <c r="C89" s="7"/>
      <c r="D89" s="7"/>
      <c r="E89" s="4">
        <v>-0.5</v>
      </c>
      <c r="F89" s="7"/>
      <c r="G89" s="4">
        <v>-1.0</v>
      </c>
      <c r="H89" s="7">
        <f t="shared" ref="H89:H97" si="7">C89+D89+E89+F89+G89</f>
        <v>-1.5</v>
      </c>
    </row>
    <row r="90">
      <c r="A90" s="6" t="s">
        <v>679</v>
      </c>
      <c r="B90" s="6" t="s">
        <v>704</v>
      </c>
      <c r="C90" s="7"/>
      <c r="D90" s="4">
        <v>-1.0</v>
      </c>
      <c r="E90" s="7"/>
      <c r="F90" s="7"/>
      <c r="G90" s="7"/>
      <c r="H90" s="7">
        <f t="shared" si="7"/>
        <v>-1</v>
      </c>
    </row>
    <row r="91">
      <c r="A91" s="6" t="s">
        <v>681</v>
      </c>
      <c r="B91" s="6" t="s">
        <v>705</v>
      </c>
      <c r="C91" s="4">
        <v>1.0</v>
      </c>
      <c r="D91" s="7"/>
      <c r="E91" s="7"/>
      <c r="F91" s="7"/>
      <c r="G91" s="7"/>
      <c r="H91" s="7">
        <f t="shared" si="7"/>
        <v>1</v>
      </c>
    </row>
    <row r="92">
      <c r="A92" s="6" t="s">
        <v>683</v>
      </c>
      <c r="B92" s="6" t="s">
        <v>706</v>
      </c>
      <c r="C92" s="7"/>
      <c r="D92" s="4">
        <v>-1.0</v>
      </c>
      <c r="E92" s="7"/>
      <c r="F92" s="4"/>
      <c r="G92" s="4">
        <v>-1.0</v>
      </c>
      <c r="H92" s="7">
        <f t="shared" si="7"/>
        <v>-2</v>
      </c>
    </row>
    <row r="93">
      <c r="A93" s="6" t="s">
        <v>685</v>
      </c>
      <c r="B93" s="6" t="s">
        <v>707</v>
      </c>
      <c r="C93" s="4">
        <v>1.0</v>
      </c>
      <c r="D93" s="7"/>
      <c r="E93" s="7"/>
      <c r="F93" s="7"/>
      <c r="G93" s="4"/>
      <c r="H93" s="7">
        <f t="shared" si="7"/>
        <v>1</v>
      </c>
    </row>
    <row r="94">
      <c r="A94" s="6" t="s">
        <v>688</v>
      </c>
      <c r="B94" s="6" t="s">
        <v>708</v>
      </c>
      <c r="C94" s="7"/>
      <c r="D94" s="7"/>
      <c r="E94" s="4">
        <v>-0.5</v>
      </c>
      <c r="F94" s="4">
        <v>0.5</v>
      </c>
      <c r="G94" s="4"/>
      <c r="H94" s="7">
        <f t="shared" si="7"/>
        <v>0</v>
      </c>
    </row>
    <row r="95">
      <c r="A95" s="6" t="s">
        <v>690</v>
      </c>
      <c r="B95" s="6" t="s">
        <v>709</v>
      </c>
      <c r="C95" s="7"/>
      <c r="D95" s="7"/>
      <c r="E95" s="4">
        <v>-0.5</v>
      </c>
      <c r="F95" s="4"/>
      <c r="G95" s="4">
        <v>-1.0</v>
      </c>
      <c r="H95" s="7">
        <f t="shared" si="7"/>
        <v>-1.5</v>
      </c>
    </row>
    <row r="96">
      <c r="A96" s="6" t="s">
        <v>692</v>
      </c>
      <c r="B96" s="6" t="s">
        <v>710</v>
      </c>
      <c r="C96" s="7"/>
      <c r="D96" s="4">
        <v>-1.0</v>
      </c>
      <c r="E96" s="7"/>
      <c r="F96" s="4"/>
      <c r="G96" s="4">
        <v>-1.0</v>
      </c>
      <c r="H96" s="7">
        <f t="shared" si="7"/>
        <v>-2</v>
      </c>
    </row>
    <row r="97">
      <c r="A97" s="6" t="s">
        <v>693</v>
      </c>
      <c r="B97" s="6" t="s">
        <v>711</v>
      </c>
      <c r="C97" s="4">
        <v>1.0</v>
      </c>
      <c r="D97" s="7"/>
      <c r="E97" s="7"/>
      <c r="F97" s="7"/>
      <c r="G97" s="4"/>
      <c r="H97" s="7">
        <f t="shared" si="7"/>
        <v>1</v>
      </c>
    </row>
    <row r="98">
      <c r="H98" s="50">
        <f t="array" ref="H98">(sum(H89:H97) / SUM(ABS(H89:H97)  )+1)  /2</f>
        <v>0.2727272727</v>
      </c>
    </row>
  </sheetData>
  <drawing r:id="rId1"/>
</worksheet>
</file>