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<sst xmlns="http://schemas.openxmlformats.org/spreadsheetml/2006/main" count="28" uniqueCount="11">
  <si>
    <t>gpt</t>
  </si>
  <si>
    <t>id</t>
  </si>
  <si>
    <t>bert</t>
  </si>
  <si>
    <t>bertscore</t>
  </si>
  <si>
    <t>rouge-L</t>
  </si>
  <si>
    <t>人工評估</t>
  </si>
  <si>
    <t>表單回覆</t>
  </si>
  <si>
    <t>gemini</t>
  </si>
  <si>
    <t>claude</t>
  </si>
  <si>
    <t>最符合表單分數次數(用黃色標註)</t>
  </si>
  <si>
    <t>平均分數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</si>
</sst>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left" readingOrder="0" shrinkToFit="0" wrapText="1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shrinkToFit="0" wrapText="1"/>
    </xf>
    <xf borderId="0" fillId="2" fontId="1" numFmtId="0" xfId="0" applyAlignment="1" applyFont="1">
      <alignment readingOrder="0" shrinkToFit="0" vertical="top" wrapText="0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left"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最符合表單分數次數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'工作表1'!$A$30:$A$33</c:f>
            </c:strRef>
          </c:cat>
          <c:val>
            <c:numRef>
              <c:f>'工作表1'!$B$30:$B$33</c:f>
              <c:numCache/>
            </c:numRef>
          </c:val>
        </c:ser>
        <c:axId val="1151223576"/>
        <c:axId val="500512180"/>
      </c:barChart>
      <c:catAx>
        <c:axId val="115122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評估方式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12180"/>
      </c:catAx>
      <c:valAx>
        <c:axId val="500512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次數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223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各評估方式所得分數平均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'工作表1'!$C$29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'工作表1'!$A$30:$A$34</c:f>
            </c:strRef>
          </c:cat>
          <c:val>
            <c:numRef>
              <c:f>'工作表1'!$C$30:$C$34</c:f>
              <c:numCache/>
            </c:numRef>
          </c:val>
        </c:ser>
        <c:axId val="515418816"/>
        <c:axId val="479115296"/>
      </c:barChart>
      <c:catAx>
        <c:axId val="5154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評估方式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15296"/>
      </c:catAx>
      <c:valAx>
        <c:axId val="47911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平均分數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418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27</xdr:row>
      <xdr:rowOff>161925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85725</xdr:colOff>
      <xdr:row>27</xdr:row>
      <xdr:rowOff>161925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  <c r="P2" s="1">
        <v>15.0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3">
        <v>0.912821412086486</v>
      </c>
      <c r="C3" s="3">
        <v>0.947464227676391</v>
      </c>
      <c r="D3" s="3">
        <v>0.90290093421936</v>
      </c>
      <c r="E3" s="3">
        <v>0.911295652389526</v>
      </c>
      <c r="F3" s="3">
        <v>0.922055304050445</v>
      </c>
      <c r="G3" s="3">
        <v>0.920034289360046</v>
      </c>
      <c r="H3" s="3">
        <v>0.930949747562408</v>
      </c>
      <c r="I3" s="3">
        <v>0.97014832496643</v>
      </c>
      <c r="J3" s="3">
        <v>0.938349187374115</v>
      </c>
      <c r="K3" s="3">
        <v>0.973592400550842</v>
      </c>
      <c r="L3" s="3">
        <v>0.904639661312103</v>
      </c>
      <c r="M3" s="3">
        <v>0.913894891738891</v>
      </c>
      <c r="N3" s="3">
        <v>0.929812908172607</v>
      </c>
      <c r="O3" s="3">
        <v>0.917069554328918</v>
      </c>
      <c r="P3" s="3">
        <v>0.944853723049163</v>
      </c>
      <c r="Q3" s="2">
        <f t="shared" ref="Q3:Q7" si="1">AVERAGE(B3:P3)</f>
        <v>0.9293254813</v>
      </c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4">
        <v>0.771411</v>
      </c>
      <c r="C4" s="4">
        <v>0.852794</v>
      </c>
      <c r="D4" s="4">
        <v>0.851236</v>
      </c>
      <c r="E4" s="4">
        <v>0.748373</v>
      </c>
      <c r="F4" s="4">
        <v>0.766083</v>
      </c>
      <c r="G4" s="5">
        <v>0.709139</v>
      </c>
      <c r="H4" s="3">
        <v>0.779071</v>
      </c>
      <c r="I4" s="5">
        <v>0.831572</v>
      </c>
      <c r="J4" s="5">
        <v>0.728307</v>
      </c>
      <c r="K4" s="3">
        <v>0.82377</v>
      </c>
      <c r="L4" s="3">
        <v>0.768091</v>
      </c>
      <c r="M4" s="5">
        <v>0.735281</v>
      </c>
      <c r="N4" s="5">
        <v>0.747277</v>
      </c>
      <c r="O4" s="5">
        <v>0.740485</v>
      </c>
      <c r="P4" s="5">
        <v>0.81439</v>
      </c>
      <c r="Q4" s="2">
        <f t="shared" si="1"/>
        <v>0.7778186667</v>
      </c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3">
        <v>0.3199999952</v>
      </c>
      <c r="C5" s="3">
        <v>0.444444439451303</v>
      </c>
      <c r="D5" s="3">
        <v>0.521739125444234</v>
      </c>
      <c r="E5" s="3">
        <v>0.285714281269841</v>
      </c>
      <c r="F5" s="3">
        <v>0.22222221728395</v>
      </c>
      <c r="G5" s="3">
        <v>0.0799999953920002</v>
      </c>
      <c r="H5" s="3">
        <v>0.347826083100189</v>
      </c>
      <c r="I5" s="3">
        <v>0.322580640166493</v>
      </c>
      <c r="J5" s="3">
        <v>0.157894731842105</v>
      </c>
      <c r="K5" s="5">
        <v>0.357142852244898</v>
      </c>
      <c r="L5" s="3">
        <v>0.210526310789473</v>
      </c>
      <c r="M5" s="3">
        <v>0.210526310789473</v>
      </c>
      <c r="N5" s="3">
        <v>0.0769230719230772</v>
      </c>
      <c r="O5" s="3">
        <v>0.117647053979238</v>
      </c>
      <c r="P5" s="3">
        <v>0.249999995034722</v>
      </c>
      <c r="Q5" s="2">
        <f t="shared" si="1"/>
        <v>0.2616791403</v>
      </c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1">
        <v>1.0</v>
      </c>
      <c r="C6" s="1">
        <v>0.9047619048</v>
      </c>
      <c r="D6" s="1">
        <v>1.0</v>
      </c>
      <c r="E6" s="1">
        <v>1.0</v>
      </c>
      <c r="F6" s="1">
        <v>1.0</v>
      </c>
      <c r="G6" s="1">
        <v>0.7894736842</v>
      </c>
      <c r="H6" s="4">
        <v>0.7</v>
      </c>
      <c r="I6" s="1">
        <v>0.84</v>
      </c>
      <c r="J6" s="1">
        <v>1.0</v>
      </c>
      <c r="K6" s="1">
        <v>0.8095238095</v>
      </c>
      <c r="L6" s="4">
        <v>0.6470588235</v>
      </c>
      <c r="M6" s="1">
        <v>0.6470588235</v>
      </c>
      <c r="N6" s="1">
        <v>0.9473684211</v>
      </c>
      <c r="O6" s="1">
        <v>1.0</v>
      </c>
      <c r="P6" s="1">
        <v>0.52</v>
      </c>
      <c r="Q6" s="2">
        <f t="shared" si="1"/>
        <v>0.8536830311</v>
      </c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6">
        <v>0.7736842105</v>
      </c>
      <c r="C7" s="7">
        <v>0.7315789474</v>
      </c>
      <c r="D7" s="7">
        <v>0.7263157895</v>
      </c>
      <c r="E7" s="7">
        <v>0.6473684211</v>
      </c>
      <c r="F7" s="7">
        <v>0.7105263158</v>
      </c>
      <c r="G7" s="7">
        <v>0.5571428571</v>
      </c>
      <c r="H7" s="7">
        <v>0.7142857143</v>
      </c>
      <c r="I7" s="7">
        <v>0.7142857143</v>
      </c>
      <c r="J7" s="7">
        <v>0.5428571429</v>
      </c>
      <c r="K7" s="7">
        <v>0.3428571429</v>
      </c>
      <c r="L7" s="1">
        <v>0.68</v>
      </c>
      <c r="M7" s="1">
        <v>0.7</v>
      </c>
      <c r="N7" s="1">
        <v>0.71</v>
      </c>
      <c r="O7" s="1">
        <v>0.7</v>
      </c>
      <c r="P7" s="1">
        <v>0.7</v>
      </c>
      <c r="Q7" s="2">
        <f t="shared" si="1"/>
        <v>0.6633934837</v>
      </c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8"/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3"/>
      <c r="C9" s="3"/>
      <c r="D9" s="3"/>
      <c r="E9" s="3"/>
      <c r="F9" s="3"/>
      <c r="G9" s="3"/>
      <c r="H9" s="3"/>
      <c r="I9" s="1"/>
      <c r="J9" s="1"/>
      <c r="K9" s="3"/>
      <c r="L9" s="3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</v>
      </c>
      <c r="B12" s="1">
        <v>1.0</v>
      </c>
      <c r="C12" s="1">
        <v>2.0</v>
      </c>
      <c r="D12" s="1">
        <v>3.0</v>
      </c>
      <c r="E12" s="1">
        <v>4.0</v>
      </c>
      <c r="F12" s="1">
        <v>5.0</v>
      </c>
      <c r="G12" s="1">
        <v>6.0</v>
      </c>
      <c r="H12" s="1">
        <v>7.0</v>
      </c>
      <c r="I12" s="1">
        <v>8.0</v>
      </c>
      <c r="J12" s="1">
        <v>9.0</v>
      </c>
      <c r="K12" s="1">
        <v>10.0</v>
      </c>
      <c r="L12" s="1">
        <v>11.0</v>
      </c>
      <c r="M12" s="1">
        <v>12.0</v>
      </c>
      <c r="N12" s="1">
        <v>13.0</v>
      </c>
      <c r="O12" s="1">
        <v>14.0</v>
      </c>
      <c r="P12" s="1">
        <v>15.0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</v>
      </c>
      <c r="B13" s="3">
        <v>0.915100514888763</v>
      </c>
      <c r="C13" s="3">
        <v>0.922829747200012</v>
      </c>
      <c r="D13" s="3">
        <v>0.894774913787841</v>
      </c>
      <c r="E13" s="3">
        <v>0.916526734828949</v>
      </c>
      <c r="F13" s="3">
        <v>0.943613409996032</v>
      </c>
      <c r="G13" s="3">
        <v>0.924597740173339</v>
      </c>
      <c r="H13" s="3">
        <v>0.913734257221221</v>
      </c>
      <c r="I13" s="3">
        <v>0.953500270843505</v>
      </c>
      <c r="J13" s="3">
        <v>0.929827272891998</v>
      </c>
      <c r="K13" s="3">
        <v>0.935612916946411</v>
      </c>
      <c r="L13" s="3">
        <v>0.881290435791015</v>
      </c>
      <c r="M13" s="3">
        <v>0.898376047611236</v>
      </c>
      <c r="N13" s="3">
        <v>0.939863562583923</v>
      </c>
      <c r="O13" s="3">
        <v>0.913052797317504</v>
      </c>
      <c r="P13" s="3">
        <v>0.889273762702941</v>
      </c>
      <c r="Q13" s="2">
        <f t="shared" ref="Q13:Q17" si="2">AVERAGE(B13:P13)</f>
        <v>0.9181316257</v>
      </c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3</v>
      </c>
      <c r="B14" s="4">
        <v>0.789444</v>
      </c>
      <c r="C14" s="4">
        <v>0.806567</v>
      </c>
      <c r="D14" s="4">
        <v>0.785762</v>
      </c>
      <c r="E14" s="4">
        <v>0.719507</v>
      </c>
      <c r="F14" s="4">
        <v>0.807034</v>
      </c>
      <c r="G14" s="3">
        <v>0.711907</v>
      </c>
      <c r="H14" s="3">
        <v>0.758476</v>
      </c>
      <c r="I14" s="3">
        <v>0.817624</v>
      </c>
      <c r="J14" s="5">
        <v>0.733518</v>
      </c>
      <c r="K14" s="3">
        <v>0.796332</v>
      </c>
      <c r="L14" s="5">
        <v>0.695886</v>
      </c>
      <c r="M14" s="5">
        <v>0.723614</v>
      </c>
      <c r="N14" s="5">
        <v>0.765327</v>
      </c>
      <c r="O14" s="5">
        <v>0.671434</v>
      </c>
      <c r="P14" s="5">
        <v>0.722752</v>
      </c>
      <c r="Q14" s="2">
        <f t="shared" si="2"/>
        <v>0.7536789333</v>
      </c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</v>
      </c>
      <c r="B15" s="3">
        <v>0.399999995555555</v>
      </c>
      <c r="C15" s="3">
        <v>0.424242419467401</v>
      </c>
      <c r="D15" s="3">
        <v>0.2499999953125</v>
      </c>
      <c r="E15" s="3">
        <v>0.272727268388429</v>
      </c>
      <c r="F15" s="3">
        <v>0.428571423673469</v>
      </c>
      <c r="G15" s="3">
        <v>0.117647054930795</v>
      </c>
      <c r="H15" s="3">
        <v>0.258064513007284</v>
      </c>
      <c r="I15" s="3">
        <v>0.292682922070196</v>
      </c>
      <c r="J15" s="3">
        <v>0.217391299499054</v>
      </c>
      <c r="K15" s="5">
        <v>0.324324319941563</v>
      </c>
      <c r="L15" s="3">
        <v>0.117647054446366</v>
      </c>
      <c r="M15" s="3">
        <v>0.142857137902494</v>
      </c>
      <c r="N15" s="3">
        <v>0.266666661755555</v>
      </c>
      <c r="O15" s="3">
        <v>0.0909090859504134</v>
      </c>
      <c r="P15" s="3">
        <v>0.15789473234072</v>
      </c>
      <c r="Q15" s="2">
        <f t="shared" si="2"/>
        <v>0.2507750589</v>
      </c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</v>
      </c>
      <c r="B16" s="7">
        <v>0.8947368421</v>
      </c>
      <c r="C16" s="1">
        <v>0.9</v>
      </c>
      <c r="D16" s="1">
        <v>0.9090909091</v>
      </c>
      <c r="E16" s="1">
        <v>0.875</v>
      </c>
      <c r="F16" s="1">
        <v>1.0</v>
      </c>
      <c r="G16" s="4">
        <v>0.6</v>
      </c>
      <c r="H16" s="4">
        <v>0.75</v>
      </c>
      <c r="I16" s="4">
        <v>0.8095238095</v>
      </c>
      <c r="J16" s="1">
        <v>1.0</v>
      </c>
      <c r="K16" s="1">
        <v>0.8888888889</v>
      </c>
      <c r="L16" s="1">
        <v>0.3923043478</v>
      </c>
      <c r="M16" s="1">
        <v>0.3913043478</v>
      </c>
      <c r="N16" s="1">
        <v>0.944444444</v>
      </c>
      <c r="O16" s="1">
        <v>0.8333333333</v>
      </c>
      <c r="P16" s="1">
        <v>0.63636336364</v>
      </c>
      <c r="Q16" s="2">
        <f t="shared" si="2"/>
        <v>0.7883326857</v>
      </c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6</v>
      </c>
      <c r="B17" s="7">
        <v>0.7526315789</v>
      </c>
      <c r="C17" s="7">
        <v>0.7421052632</v>
      </c>
      <c r="D17" s="7">
        <v>0.7052631579</v>
      </c>
      <c r="E17" s="7">
        <v>0.7421052632</v>
      </c>
      <c r="F17" s="7">
        <v>0.7263157895</v>
      </c>
      <c r="G17" s="7">
        <v>0.6428571429</v>
      </c>
      <c r="H17" s="7">
        <v>0.6142857143</v>
      </c>
      <c r="I17" s="7">
        <v>0.7428571429</v>
      </c>
      <c r="J17" s="7">
        <v>0.5571428571</v>
      </c>
      <c r="K17" s="7">
        <v>0.5285714286</v>
      </c>
      <c r="L17" s="1">
        <v>0.77</v>
      </c>
      <c r="M17" s="1">
        <v>0.77</v>
      </c>
      <c r="N17" s="1">
        <v>0.7</v>
      </c>
      <c r="O17" s="1">
        <v>0.74</v>
      </c>
      <c r="P17" s="1">
        <v>0.77</v>
      </c>
      <c r="Q17" s="2">
        <f t="shared" si="2"/>
        <v>0.7002756892</v>
      </c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3"/>
      <c r="C19" s="3"/>
      <c r="D19" s="3"/>
      <c r="E19" s="1"/>
      <c r="F19" s="3"/>
      <c r="G19" s="3"/>
      <c r="H19" s="3"/>
      <c r="I19" s="3"/>
      <c r="J19" s="3"/>
      <c r="K19" s="3"/>
      <c r="L19" s="3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1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>
        <v>6.0</v>
      </c>
      <c r="H22" s="1">
        <v>7.0</v>
      </c>
      <c r="I22" s="1">
        <v>8.0</v>
      </c>
      <c r="J22" s="1">
        <v>9.0</v>
      </c>
      <c r="K22" s="1">
        <v>10.0</v>
      </c>
      <c r="L22" s="1">
        <v>11.0</v>
      </c>
      <c r="M22" s="1">
        <v>12.0</v>
      </c>
      <c r="N22" s="1">
        <v>13.0</v>
      </c>
      <c r="O22" s="1">
        <v>14.0</v>
      </c>
      <c r="P22" s="1">
        <v>15.0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2</v>
      </c>
      <c r="B23" s="3">
        <v>0.916607141494751</v>
      </c>
      <c r="C23" s="3">
        <v>0.943473100662231</v>
      </c>
      <c r="D23" s="3">
        <v>0.923385262489318</v>
      </c>
      <c r="E23" s="3">
        <v>0.900519788265228</v>
      </c>
      <c r="F23" s="3">
        <v>0.924713015556335</v>
      </c>
      <c r="G23" s="3">
        <v>0.92289125919342</v>
      </c>
      <c r="H23" s="3">
        <v>0.928974568843841</v>
      </c>
      <c r="I23" s="3">
        <v>0.945737719535827</v>
      </c>
      <c r="J23" s="3">
        <v>0.949966073036193</v>
      </c>
      <c r="K23" s="3">
        <v>0.910047531127929</v>
      </c>
      <c r="L23" s="3">
        <v>0.91967499256134</v>
      </c>
      <c r="M23" s="3">
        <v>0.922971725463867</v>
      </c>
      <c r="N23" s="3">
        <v>0.914126276969909</v>
      </c>
      <c r="O23" s="3">
        <v>0.862751603126525</v>
      </c>
      <c r="P23" s="3">
        <v>0.866807281970977</v>
      </c>
      <c r="Q23" s="2">
        <f t="shared" ref="Q23:Q27" si="3">AVERAGE(B23:P23)</f>
        <v>0.916843156</v>
      </c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3</v>
      </c>
      <c r="B24" s="4">
        <v>0.800895</v>
      </c>
      <c r="C24" s="1">
        <v>0.854061</v>
      </c>
      <c r="D24" s="4">
        <v>0.848108</v>
      </c>
      <c r="E24" s="4">
        <v>0.721874</v>
      </c>
      <c r="F24" s="4">
        <v>0.813588</v>
      </c>
      <c r="G24" s="3">
        <v>0.705535</v>
      </c>
      <c r="H24" s="3">
        <v>0.812568</v>
      </c>
      <c r="I24" s="3">
        <v>0.809392</v>
      </c>
      <c r="J24" s="3">
        <v>0.774117</v>
      </c>
      <c r="K24" s="3">
        <v>0.692791</v>
      </c>
      <c r="L24" s="5">
        <v>0.758035</v>
      </c>
      <c r="M24" s="5">
        <v>0.728621</v>
      </c>
      <c r="N24" s="5">
        <v>0.697094</v>
      </c>
      <c r="O24" s="5">
        <v>0.664232</v>
      </c>
      <c r="P24" s="5">
        <v>0.727689</v>
      </c>
      <c r="Q24" s="2">
        <f t="shared" si="3"/>
        <v>0.7605733333</v>
      </c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4</v>
      </c>
      <c r="B25" s="3">
        <v>0.333333328472222</v>
      </c>
      <c r="C25" s="3">
        <v>0.571428566454081</v>
      </c>
      <c r="D25" s="3">
        <v>0.38461537964497</v>
      </c>
      <c r="E25" s="3">
        <v>0.285714281269841</v>
      </c>
      <c r="F25" s="3">
        <v>0.399999995008</v>
      </c>
      <c r="G25" s="3">
        <v>0.0909090860743804</v>
      </c>
      <c r="H25" s="3">
        <v>0.181818177851239</v>
      </c>
      <c r="I25" s="3">
        <v>0.199999995022222</v>
      </c>
      <c r="J25" s="5">
        <v>0.181818176932966</v>
      </c>
      <c r="K25" s="5">
        <v>0.137931029631391</v>
      </c>
      <c r="L25" s="3">
        <v>0.319999995072</v>
      </c>
      <c r="M25" s="3">
        <v>0.176470583304498</v>
      </c>
      <c r="N25" s="3">
        <v>0.071428566454082</v>
      </c>
      <c r="O25" s="3">
        <v>0.0869565168241968</v>
      </c>
      <c r="P25" s="3">
        <v>0.193548382226847</v>
      </c>
      <c r="Q25" s="2">
        <f t="shared" si="3"/>
        <v>0.241064804</v>
      </c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5</v>
      </c>
      <c r="B26" s="1">
        <v>0.9</v>
      </c>
      <c r="C26" s="4">
        <v>0.8260869565</v>
      </c>
      <c r="D26" s="1">
        <v>0.9047619048</v>
      </c>
      <c r="E26" s="1">
        <v>1.0</v>
      </c>
      <c r="F26" s="1">
        <v>1.0</v>
      </c>
      <c r="G26" s="4">
        <v>0.5714285714</v>
      </c>
      <c r="H26" s="4">
        <v>0.5238095238</v>
      </c>
      <c r="I26" s="4">
        <v>0.652173913</v>
      </c>
      <c r="J26" s="1">
        <v>0.652173913</v>
      </c>
      <c r="K26" s="1">
        <v>0.5625</v>
      </c>
      <c r="L26" s="1">
        <v>0.5</v>
      </c>
      <c r="M26" s="1">
        <v>0.5</v>
      </c>
      <c r="N26" s="1">
        <v>0.5</v>
      </c>
      <c r="O26" s="1">
        <v>0.777777778</v>
      </c>
      <c r="P26" s="1">
        <v>0.0</v>
      </c>
      <c r="Q26" s="2">
        <f t="shared" si="3"/>
        <v>0.658047504</v>
      </c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</v>
      </c>
      <c r="B27" s="7">
        <v>0.7315789474</v>
      </c>
      <c r="C27" s="7">
        <v>0.7210526316</v>
      </c>
      <c r="D27" s="7">
        <v>0.7052631579</v>
      </c>
      <c r="E27" s="1">
        <v>0.7</v>
      </c>
      <c r="F27" s="7">
        <v>0.7210526316</v>
      </c>
      <c r="G27" s="7">
        <v>0.5285714286</v>
      </c>
      <c r="H27" s="1">
        <v>0.5</v>
      </c>
      <c r="I27" s="7">
        <v>0.5428571429</v>
      </c>
      <c r="J27" s="7">
        <v>0.2857142857</v>
      </c>
      <c r="K27" s="7">
        <v>0.3142857143</v>
      </c>
      <c r="L27" s="1">
        <v>0.67</v>
      </c>
      <c r="M27" s="1">
        <v>0.7</v>
      </c>
      <c r="N27" s="1">
        <v>0.77</v>
      </c>
      <c r="O27" s="1">
        <v>0.66</v>
      </c>
      <c r="P27" s="1">
        <v>0.48</v>
      </c>
      <c r="Q27" s="2">
        <f t="shared" si="3"/>
        <v>0.6020250627</v>
      </c>
      <c r="R27" s="2"/>
      <c r="S27" s="2"/>
      <c r="T27" s="2"/>
      <c r="U27" s="2"/>
      <c r="V27" s="2"/>
      <c r="W27" s="2"/>
      <c r="X27" s="2"/>
      <c r="Y27" s="2"/>
      <c r="Z27" s="2"/>
    </row>
    <row r="28">
      <c r="A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/>
      <c r="B29" s="9" t="s">
        <v>9</v>
      </c>
      <c r="C29" s="10" t="s">
        <v>10</v>
      </c>
      <c r="D29" s="10"/>
      <c r="E29" s="9"/>
      <c r="F29" s="10"/>
      <c r="G29" s="9"/>
      <c r="H29" s="10"/>
      <c r="I29" s="10"/>
      <c r="J29" s="9"/>
      <c r="K29" s="10"/>
      <c r="L29" s="10"/>
      <c r="M29" s="9"/>
      <c r="N29" s="9"/>
      <c r="O29" s="9"/>
      <c r="P29" s="9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" t="s">
        <v>2</v>
      </c>
      <c r="B30" s="9">
        <v>0.0</v>
      </c>
      <c r="C30" s="11">
        <f t="shared" ref="C30:C34" si="4">AVERAGE(Q3,Q13,Q23)</f>
        <v>0.921433421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" t="s">
        <v>3</v>
      </c>
      <c r="B31" s="12">
        <v>32.0</v>
      </c>
      <c r="C31" s="11">
        <f t="shared" si="4"/>
        <v>0.7640236444</v>
      </c>
    </row>
    <row r="32">
      <c r="A32" s="1" t="s">
        <v>4</v>
      </c>
      <c r="B32" s="12">
        <v>4.0</v>
      </c>
      <c r="C32" s="11">
        <f t="shared" si="4"/>
        <v>0.2511730011</v>
      </c>
    </row>
    <row r="33">
      <c r="A33" s="1" t="s">
        <v>5</v>
      </c>
      <c r="B33" s="12">
        <v>9.0</v>
      </c>
      <c r="C33" s="11">
        <f t="shared" si="4"/>
        <v>0.7666877403</v>
      </c>
    </row>
    <row r="34">
      <c r="A34" s="1" t="s">
        <v>6</v>
      </c>
      <c r="C34" s="11">
        <f t="shared" si="4"/>
        <v>0.6552314119</v>
      </c>
    </row>
  </sheetData>
  <drawing r:id="rId1"/>
</worksheet>
</file>