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vmFile16.dena.de\Global\06. PSG\C Teams\Statistik &amp; Analysen\01_Themen_des_Clusters\Energiestatistiken\02_dena_update\05_R\23_Q3\Tabellen\"/>
    </mc:Choice>
  </mc:AlternateContent>
  <bookViews>
    <workbookView xWindow="360" yWindow="12" windowWidth="18840" windowHeight="6756"/>
  </bookViews>
  <sheets>
    <sheet name="23-Q2" sheetId="6" r:id="rId1"/>
    <sheet name="23-Q1" sheetId="5" r:id="rId2"/>
    <sheet name="alt-Archiv" sheetId="2" r:id="rId3"/>
  </sheets>
  <calcPr calcId="162913"/>
</workbook>
</file>

<file path=xl/calcChain.xml><?xml version="1.0" encoding="utf-8"?>
<calcChain xmlns="http://schemas.openxmlformats.org/spreadsheetml/2006/main">
  <c r="A10" i="2" l="1"/>
</calcChain>
</file>

<file path=xl/comments1.xml><?xml version="1.0" encoding="utf-8"?>
<comments xmlns="http://schemas.openxmlformats.org/spreadsheetml/2006/main">
  <authors>
    <author>Weidling, Linda</author>
  </authors>
  <commentList>
    <comment ref="E3" authorId="0" shapeId="0">
      <text>
        <r>
          <rPr>
            <b/>
            <sz val="9"/>
            <color indexed="81"/>
            <rFont val="Segoe UI"/>
            <charset val="1"/>
          </rPr>
          <t>Weidling, Linda:</t>
        </r>
        <r>
          <rPr>
            <sz val="9"/>
            <color indexed="81"/>
            <rFont val="Segoe UI"/>
            <charset val="1"/>
          </rPr>
          <t>unter Datenbank "Kraftwerke in Deutschland"</t>
        </r>
      </text>
    </comment>
  </commentList>
</comments>
</file>

<file path=xl/connections.xml><?xml version="1.0" encoding="utf-8"?>
<connections xmlns="http://schemas.openxmlformats.org/spreadsheetml/2006/main">
  <connection id="1" keepAlive="1" name="Abfrage - Table 2" description="Verbindung mit der Abfrage 'Table 2' in der Arbeitsmappe." type="5" refreshedVersion="6" background="1" saveData="1">
    <dbPr connection="Provider=Microsoft.Mashup.OleDb.1;Data Source=$Workbook$;Location=Table 2;Extended Properties=&quot;&quot;" command="SELECT * FROM [Table 2]"/>
  </connection>
</connections>
</file>

<file path=xl/sharedStrings.xml><?xml version="1.0" encoding="utf-8"?>
<sst xmlns="http://schemas.openxmlformats.org/spreadsheetml/2006/main" count="1719" uniqueCount="710">
  <si>
    <t>ID2</t>
  </si>
  <si>
    <t>Bereich</t>
  </si>
  <si>
    <t>Variable</t>
  </si>
  <si>
    <t>Erhebung erfolgt</t>
  </si>
  <si>
    <t>Maximal verfügbarer Zeitraum</t>
  </si>
  <si>
    <t>Quelle</t>
  </si>
  <si>
    <t>Primärquelle</t>
  </si>
  <si>
    <t>Quelle_url</t>
  </si>
  <si>
    <t>API</t>
  </si>
  <si>
    <t>Interpretation</t>
  </si>
  <si>
    <t>Definition</t>
  </si>
  <si>
    <t>Kommentar</t>
  </si>
  <si>
    <t>Gaser Rand</t>
  </si>
  <si>
    <t>Letztes Abrufdatum</t>
  </si>
  <si>
    <t>Zuständigkeit</t>
  </si>
  <si>
    <t>vpi</t>
  </si>
  <si>
    <t>Preise</t>
  </si>
  <si>
    <t>Verbraucherpreisindex gesamt</t>
  </si>
  <si>
    <t>monatlich</t>
  </si>
  <si>
    <t>1991-2022</t>
  </si>
  <si>
    <t>Statistische Ämter des Bundes und der Länder, Gemeinsames Statistikportal</t>
  </si>
  <si>
    <t>https://www.destatis.de/DE/Themen/Wirtschaft/Preise/Verbraucherpreisindex/Tabellen/Verbraucherpreise-12Kategorien.html#236118</t>
  </si>
  <si>
    <t>https://www-genesis.destatis.de/genesis/online?sequenz=tabelleErgebnis&amp;selectionname=61111-0002&amp;startjahr=1991</t>
  </si>
  <si>
    <t>N/A</t>
  </si>
  <si>
    <t>Verbraucherpreisindex Energie</t>
  </si>
  <si>
    <t>destatis</t>
  </si>
  <si>
    <t>Verbraucherpreisindex Erdgas</t>
  </si>
  <si>
    <t>https://www-genesis.destatis.de/genesis/online?sequenz=tabelleErgebnis&amp;selectionname=61111-0004&amp;sachmerkmal=CC13A5&amp;sachschluessel=CC13-04*,CC13-05*&amp;zeitscheiben=3</t>
  </si>
  <si>
    <t>Verbraucherpreisindex Strom</t>
  </si>
  <si>
    <t>Erzeugerpreisindex gewerblicher Produkte gesamt</t>
  </si>
  <si>
    <t>2005-2022</t>
  </si>
  <si>
    <t>https://www.destatis.de/DE/Themen/Wirtschaft/Preise/Erzeugerpreisindex-gewerbliche-Produkte/_inhalt.html#_y7blh52vj</t>
  </si>
  <si>
    <t>https://www.destatis.de/DE/Themen/Wirtschaft/Preise/Erzeugerpreisindex-gewerbliche-Produkte/Publikationen/Downloads-Erzeugerpreise/erzeugerpreise-2170200221085.xlsx?__blob=publicationFile</t>
  </si>
  <si>
    <t>Abgelegt als Excel datei ist die Gasste Ausgabe August 2022. Der maximal Verfügbare Zeitraum findet sich, wenn man dem abgelegten "Quelle_url"- Link folgt und unter"Lange Reihen" schaut.</t>
  </si>
  <si>
    <t>Erzeugerpreisindex Energie</t>
  </si>
  <si>
    <t>Erzeugerpreisindex Erdgas</t>
  </si>
  <si>
    <t>Erzeugerpreisindex Strom</t>
  </si>
  <si>
    <t>https://www.destatis.de/DE/Themen/Wirtschaft/Preise/Erzeugerpreisindex-gewerbliche-Produkte/_inhalt.html#_corx1wc99</t>
  </si>
  <si>
    <t>ttf_spot</t>
  </si>
  <si>
    <t>Erdgas Title Transfer Facility (TTF), spot (Day-Ahead)</t>
  </si>
  <si>
    <t>täglich</t>
  </si>
  <si>
    <t>tagesGas</t>
  </si>
  <si>
    <t>08/2022 - 09/2022</t>
  </si>
  <si>
    <t>EEX</t>
  </si>
  <si>
    <t>https://www.powernext.com/spot-market-data</t>
  </si>
  <si>
    <t>https://www.powernext.com/sites/default/files/download_center_files/Gasunie-NGP-FinalPrices.csv</t>
  </si>
  <si>
    <t xml:space="preserve">EEX Verkauft Datensätze an Kunden. Erdgaspreis ist deshalb nur für die letzten 60 Tage verfügbar </t>
  </si>
  <si>
    <t>.</t>
  </si>
  <si>
    <t>Erdgas Title Transfer Facility (TTF),future (front month), nach Marktgebiet</t>
  </si>
  <si>
    <t>https://www.powernext.com/futures-market-data</t>
  </si>
  <si>
    <t>Die EEX lässt uns erdgas future preise sehen, leider sind die historischen Daten für Futures nicht verfügbar. Vermutlich gibt es diese nur als Kunde, da sie die Daten in Paketen verkaufen.</t>
  </si>
  <si>
    <t>Keine Historischen Datensätze zu futures bei EEX gefunden</t>
  </si>
  <si>
    <t>Großhandelsstrompreis (Day-Ahead) nach Ländern</t>
  </si>
  <si>
    <t>viertelstündlich</t>
  </si>
  <si>
    <t>2019-2022</t>
  </si>
  <si>
    <t>Bundesnetzagentur</t>
  </si>
  <si>
    <t>Entso-E</t>
  </si>
  <si>
    <t>https://www.smard.de/home/marktdaten?marketDataAttributes=%7B%22resolution%22:%22month%22,%22from%22:1520591382604,%22to%22:1557138582603,%22moduleIds%22:%5B8004169%5D,%22selectedCategory%22:null,%22activeChart%22:true,%22style%22:%22color%22,%22categoriesModuleOrder%22:%7B%7D,%22region%22:%22DE%22%7D</t>
  </si>
  <si>
    <t>Die TagesGasen Strompreise über SmARD UND EEX sind identisch. Smard wird von der Bundesnetzagentur betrieben und ermöglicht es viertelstündliche spot Großhandelsstrompreise zu sehen. Die Daten beruhen laut BnetzA auf Entso-E daten.</t>
  </si>
  <si>
    <t>eu_ets</t>
  </si>
  <si>
    <t>CO2-Emissionszertifikate</t>
  </si>
  <si>
    <t>letzter Auktionstag</t>
  </si>
  <si>
    <t>2012-2022</t>
  </si>
  <si>
    <t>https://www.eex.com/en/downloads#%7B%22downloads-container_0%22%3A%7B%22searchTerm%22%3A%22Emission%20Spot%20Primary%20Market%20Auction%22%7D%7D</t>
  </si>
  <si>
    <t>Stand 29.09: Emissionszertifikate der 4. Handelsperiode (2021-2030 ) sollen wegen der Energiekrise in größeren Mengen versteigert werden, um durch sinkende CO2 Preise die Unternehmen zu entlasten. Das vorgesehene gesamtkontingent bis 2030 pro Land bleibt davon unberührt, die Zertifikate werden nur "früher" als geplannt vergeben und zum ende der Handelsperiode werden dann "weniger" als geplant versteigert.</t>
  </si>
  <si>
    <t xml:space="preserve">Es gibt getrennte Auktionsmärkte für EU,Deutschland und Polen mit geringen Preisunterschieden </t>
  </si>
  <si>
    <t>Auktionskalender: https://www.eex.com/de/maerkte/handel/kalender</t>
  </si>
  <si>
    <t>Klima und Wetter</t>
  </si>
  <si>
    <t>THG-Emissionen Deutschland</t>
  </si>
  <si>
    <t>jährlich</t>
  </si>
  <si>
    <t>1990-2021</t>
  </si>
  <si>
    <t>Umwetbundesamt</t>
  </si>
  <si>
    <t>https://www.umweltbundesamt.de/daten/klima/treibhausgas-emissionen-in-deutschland#treibhausgas-emissionen-nach-kategorien</t>
  </si>
  <si>
    <t>https://www.umweltbundesamt.de/sites/default/files/medien/361/dokumente/2022_03_15_trendtabellen_thg_nach_sektoren_v1.0.xlsx</t>
  </si>
  <si>
    <t>thg_sektoren</t>
  </si>
  <si>
    <t>THG-Emisisonen Deutschland nach THG und Emittent</t>
  </si>
  <si>
    <t>Vermiedene THG-Emisisonen durch Erneuerbare Energien</t>
  </si>
  <si>
    <t>2010-2020</t>
  </si>
  <si>
    <t>https://www.umweltbundesamt.de/daten/klima</t>
  </si>
  <si>
    <t>https://www.umweltbundesamt.de/sites/default/files/medien/1410/publikationen/2021-12-13_climate-change_71-2021_emissionsbilanz_erneuerbarer_energien_2020_bf_korr-01-2022.pdf</t>
  </si>
  <si>
    <t>CO2-Emissionen nach Anwendungsbereichen im Bedarfsfeld Wohnen</t>
  </si>
  <si>
    <t>1990-2019</t>
  </si>
  <si>
    <t>https://www.statistikportal.de/de/ugrdl/veroeffentlichungen</t>
  </si>
  <si>
    <t>https://www.statistikportal.de/sites/default/files/2022-04/ugrdl_tab_2021.xlsx</t>
  </si>
  <si>
    <t>Regional</t>
  </si>
  <si>
    <t>Ausgaben für Sozialleistungen der Kommunen</t>
  </si>
  <si>
    <t>2011-2020</t>
  </si>
  <si>
    <t>https://www.destatis.de/DE/Themen/Staat/Oeffentliche-Finanzen/Ausgaben-Einnahmen/_inhalt.html#_l8p731kyz</t>
  </si>
  <si>
    <t>https://www.destatis.de/DE/Themen/Staat/Oeffentliche-Finanzen/Ausgaben-Einnahmen/Publikationen/Downloads-Ausgaben-und-Einnahmen/rechnungsergebnis-kernhaushalt-gemeinden-2140331207005.xlsx?__blob=publicationFile</t>
  </si>
  <si>
    <t>Energieausgaben der Kommunen</t>
  </si>
  <si>
    <t>Rahmendaten</t>
  </si>
  <si>
    <t>Bruttowertschöpfung der Bundesländer</t>
  </si>
  <si>
    <t>1991-2021</t>
  </si>
  <si>
    <t xml:space="preserve">https://www.statistikportal.de/de/vgrdl/ergebnisse-laenderebene/bruttoinlandsprodukt-bruttowertschoepfung#alle-ergebnisse
</t>
  </si>
  <si>
    <t>https://www.statistikportal.de/sites/default/files/2022-03/vgrdl_r1b1_bs2021.xlsx</t>
  </si>
  <si>
    <t>Bruttowertschöpfung Deutschland</t>
  </si>
  <si>
    <t>Bruttowertschöpfung der Bundesländer nach Wirtschaftszweigen</t>
  </si>
  <si>
    <t>Bevölkerung Deutschland</t>
  </si>
  <si>
    <t>1950-2021</t>
  </si>
  <si>
    <t>https://www-genesis.destatis.de/genesis//online?operation=statistic&amp;code=12411</t>
  </si>
  <si>
    <t>https://www-genesis.destatis.de/genesis//online?operation=table&amp;code=12411-0001&amp;bypass=true&amp;levelindex=0&amp;levelid=1664446175757</t>
  </si>
  <si>
    <t>quartalsweise</t>
  </si>
  <si>
    <t>2. Quartal 2022</t>
  </si>
  <si>
    <t>https://www-genesis.destatis.de/genesis//online?operation=table&amp;code=12411-0020&amp;bypass=true&amp;levelindex=0&amp;levelid=1664446175757</t>
  </si>
  <si>
    <t>Bevölkerung der Länder (Zensus 2011)</t>
  </si>
  <si>
    <t>einmalig</t>
  </si>
  <si>
    <t>https://www-genesis.destatis.de/genesis//online?operation=table&amp;code=12411-0021&amp;bypass=true&amp;levelindex=0&amp;levelid=1664446175757</t>
  </si>
  <si>
    <t>Verfügbares Einkommen privater Haushalte nach Bundesland</t>
  </si>
  <si>
    <t>https://www.statistikportal.de/de/vgrdl/ergebnisse-laenderebene/einkommen/ek#9564</t>
  </si>
  <si>
    <t>https://www.statistikportal.de/sites/default/files/2022-03/vgrdl_r1b2_bs2021_0.xlsx</t>
  </si>
  <si>
    <t>Inflationsrate</t>
  </si>
  <si>
    <t>Primäreinkommen privater Haushalte nach Bundesländern</t>
  </si>
  <si>
    <t>2015-2020</t>
  </si>
  <si>
    <t>https://www.statistikportal.de/de/vgrdl/ergebnisse-laenderebene/einkommen</t>
  </si>
  <si>
    <t>Bruttolöhne und Gehälter nach Bundesländern</t>
  </si>
  <si>
    <t>2003-2021</t>
  </si>
  <si>
    <t>Arbeitnehmerentgelt nach Bundesländern</t>
  </si>
  <si>
    <t>Trendanalyse ausgewählter Klimaindikatoren 2010-2019</t>
  </si>
  <si>
    <t>2010-2019</t>
  </si>
  <si>
    <t>https://www.statistikportal.de/de/ugrdl/ergebnisse/status-und-trendanalyse/stke#8087</t>
  </si>
  <si>
    <t>Trendanalyse ausgewählter Energieindikatoren 2010-2019</t>
  </si>
  <si>
    <t>https://www.statistikportal.de/de/ugrdl/ergebnisse/status-und-trendanalyse/stke#9943</t>
  </si>
  <si>
    <t>Trendanalyse ausgewählter Rohstoffindindikatoren 2010-2019</t>
  </si>
  <si>
    <t>https://www.statistikportal.de/de/ugrdl/ergebnisse/status-und-trendanalyse/str#8060</t>
  </si>
  <si>
    <t>Energieerzeugung und -verbrauch</t>
  </si>
  <si>
    <t>Primärenergieproduktivität*) (preisbereinigt, verkettet) 1991 – 2019 nach Bundesländern</t>
  </si>
  <si>
    <t>1991-2019</t>
  </si>
  <si>
    <t>https://www.statistikportal.de/de/ugrdl/ergebnisse/energie/pep#5843</t>
  </si>
  <si>
    <t>Nicht verwendete Biomasse nach Bundesländern</t>
  </si>
  <si>
    <t>1994-2019</t>
  </si>
  <si>
    <t>https://www.statistikportal.de/de/ugrdl/ergebnisse/rohstoffe#alle-ergebnisse</t>
  </si>
  <si>
    <t>https://www.statistikportal.de/sites/default/files/2021-10/e_7.1.6.xlsx</t>
  </si>
  <si>
    <t>Entnahme von fossilen Energieträgern 1994-2019 nach Bundesländern</t>
  </si>
  <si>
    <t>https://www.statistikportal.de/sites/default/files/2021-10/e_7.1.3.xlsx</t>
  </si>
  <si>
    <t>Bruttoinlandsprodukt in jeweiligen Preisen 2021 nach Bundesländern</t>
  </si>
  <si>
    <t>2003-2022</t>
  </si>
  <si>
    <t>https://www.statistikportal.de/de/ugrdl/ergebnisse/wirtschaft-und-bevoelkerung/bipbws#7130</t>
  </si>
  <si>
    <t>https://www.destatis.de/DE/Themen/Wirtschaft/Volkswirtschaftliche-Gesamtrechnungen-Inlandsprodukt/Publikationen/Downloads-Inlandsprodukt/inlandsprodukt-vierteljahr-xlsx-2180120.xlsx?__blob=publicationFile</t>
  </si>
  <si>
    <t>Bruttoinlandsprodukt in jeweiligen Preisen 2021 nach Wirtschaftszweigen und Bundesländern</t>
  </si>
  <si>
    <t>https://www.statistikportal.de/de/ugrdl/ergebnisse/wirtschaft-und-bevoelkerung/bipbws#7136</t>
  </si>
  <si>
    <t>bip</t>
  </si>
  <si>
    <t>https://www.destatis.de/static/de_/opendata/data/bruttoinlandsprodukt_bruttowertschoepfung_originalwert.csv</t>
  </si>
  <si>
    <t>Erwerbstätige (Inland) im Jahresmittel 1991-2021 nach Bundesländern</t>
  </si>
  <si>
    <t>https://www.statistikportal.de/de/ugrdl/ergebnisse/wirtschaft-und-bevoelkerung/et#7175</t>
  </si>
  <si>
    <t>Beschäftigte im Bereich Erneuerbarer Energien</t>
  </si>
  <si>
    <t>2000-2021</t>
  </si>
  <si>
    <t>DIW / DLR / GWS</t>
  </si>
  <si>
    <t>https://www.umweltbundesamt.de/daten/umweltindikatoren/indikator-beschaeftigte-im-bereich-erneuerbare#die-wichtigsten-fakten</t>
  </si>
  <si>
    <t>https://www.erneuerbare-energien.de/EE/Redaktion/DE/Downloads/zeitreihe-der-beschaeftigungszahlen-seit-2000.pdf;jsessionid=40EE2DCBEEF4F6EBAF6C15D491FD25BE?__blob=publicationFile&amp;v=7</t>
  </si>
  <si>
    <t>Einwohner/-innen im Jahresmittel 1991-2020 nach Bundesländern</t>
  </si>
  <si>
    <t>https://www.statistikportal.de/de/ugrdl/ergebnisse/wirtschaft-und-bevoelkerung/ew#7184</t>
  </si>
  <si>
    <t>auftrags_best</t>
  </si>
  <si>
    <t>Auftragsbestand in der Industrie</t>
  </si>
  <si>
    <t>Bundesbank</t>
  </si>
  <si>
    <t>https://www-genesis.destatis.de/genesis//online?operation=table&amp;code=42155-0001&amp;bypass=true&amp;levelindex=0&amp;levelid=1664439641532#abreadcrumb</t>
  </si>
  <si>
    <t>https://api.statistiken.bundesbank.de/rest/download/BBDE1/M.DE.Y.ABA1.A2P300000.F.V.I15.A?format=csv&amp;lang=de</t>
  </si>
  <si>
    <t>Beschäftigte in umweltorientierten Dienstleitungen</t>
  </si>
  <si>
    <t>https://www.umweltbundesamt.de/daten/datensuche/?s=score&amp;d=desc&amp;t=Umwelt%20und%20Wirtschaft&amp;l=de</t>
  </si>
  <si>
    <t>https://www.umweltbundesamt.de/sites/default/files/medien/384/bilder/dateien/4_tab_beschaeftigte-umweltorient-dl_2020-06-29.xlsx</t>
  </si>
  <si>
    <t>Monatserhebung  
Elektrizitätserzeugung, Nettowärmeerzeugung,
Brennstoffeinsatz: Deutschland, Monate, Energieträger</t>
  </si>
  <si>
    <t>2002-2022</t>
  </si>
  <si>
    <t>Netzbetreiber</t>
  </si>
  <si>
    <t>https://www.destatis.de/DE/Themen/Branchen-Unternehmen/Energie/Erzeugung/Tabellen/elekrizitaet-waermeerzeugung-energietraeger-monatsbericht.html</t>
  </si>
  <si>
    <t>https://www-genesis.destatis.de/genesis/online/data?operation=statistic&amp;levelindex=0&amp;levelid=1575885853517&amp;code=43311</t>
  </si>
  <si>
    <t>Beschäftigte im Umweltschutz</t>
  </si>
  <si>
    <t>2002-2017</t>
  </si>
  <si>
    <t>https://www.umweltbundesamt.de/publikationen/beschaeftigung-im-umweltschutz-2017</t>
  </si>
  <si>
    <t>https://www.umweltbundesamt.de/sites/default/files/medien/1410/publikationen/2020_hgp_beschaeftigung_im_umweltschutz_final_bf.pdf</t>
  </si>
  <si>
    <t>pev</t>
  </si>
  <si>
    <t>Primärenergieverbrauch Deutschland</t>
  </si>
  <si>
    <t>1990-2022</t>
  </si>
  <si>
    <t>AG Energiebilanzen</t>
  </si>
  <si>
    <t>strom</t>
  </si>
  <si>
    <t>Stromverbrauch Deutschland</t>
  </si>
  <si>
    <t>https://ag-energiebilanzen.de/wp-content/uploads/2021/09/awt_2021_d.xlsx</t>
  </si>
  <si>
    <t>eev</t>
  </si>
  <si>
    <t>Endenergieverbrauch nach Sektoren</t>
  </si>
  <si>
    <t>https://www.destatis.de/DE/Themen/Branchen-Unternehmen/Energie/Erzeugung/Tabellen/bilanz-elektrizitaetsversorgung.html;jsessionid=E8457105DE04173FBB1A0792FFBA89D2.live742#fussnote-1-120968</t>
  </si>
  <si>
    <t>Monatserhebung über die Stromein- und ausspeisung bei Netzbetreibern</t>
  </si>
  <si>
    <t>2018-2022</t>
  </si>
  <si>
    <t>https://www-genesis.destatis.de/genesis/online?operation=abruftabelleBearbeiten&amp;levelindex=0&amp;levelid=1664365031311&amp;auswahloperation=abruftabelleAuspraegungAuswaehlen&amp;auswahlverzeichnis=ordnungsstruktur&amp;auswahlziel=werteabruf&amp;code=43312-0001&amp;auswahltext=&amp;werteabruf=Werteabruf#abreadcrumb</t>
  </si>
  <si>
    <t>https://www-genesis.destatis.de/genesis/online/data?operation=statistic&amp;levelindex=0&amp;levelid=1575885939544&amp;code=43312</t>
  </si>
  <si>
    <t>Erhebung findet monatlich statt, aber Veröffentlichung findet nur quartalsweise statt</t>
  </si>
  <si>
    <t>Redispatchkosten</t>
  </si>
  <si>
    <t>2015-2021</t>
  </si>
  <si>
    <t>https://www.smard.de/page/home/wiki-article/594/209000</t>
  </si>
  <si>
    <t>Die Variable spiegelt die Einsatzkostenhöhe für Redispatchmaßnahmen mit Markt- und Reservekraftwerken und Countertrading-Maßnahmen wieder. Der Redispatch ist eine Anforderung zur Anpassung der Wirkleistungseinspeisung von Kraftwerken durch den Übertragungsnetzbetreiber mit dem Ziel auftrendene Engpässe im Stromnetz zu vermeiden oder zu beseitigen. Countertrading ist eine von Übertragungsnetzbetreibern genutze Methode, bei der Netzengpässe, durch strategische Ein- Verkäufe am Markt vor Auftreten zu verhiden.</t>
  </si>
  <si>
    <t>Ein- und Ausfuhr von Elektrizität (Stromaustauschsaldo)</t>
  </si>
  <si>
    <t>https://www-genesis.destatis.de/genesis//online?operation=table&amp;code=43312-0002&amp;bypass=true&amp;levelindex=1&amp;levelid=1664455138344</t>
  </si>
  <si>
    <t>Im Bericht der AG-Energiebilanz gibt es eine Grafik zum Stromsaldo mit der Quelle bdew. Bdew wiederum gibt sich selbst als Quelle für die Stromsaldo Information an. Nach langem suchen, habe ich doch noch einen Datensatz bei Destatis gefunden, den man damit vergleichen könnte.</t>
  </si>
  <si>
    <t>Anzahl der Redispatchmaßnahmen</t>
  </si>
  <si>
    <t>04/2013-29.09.2022</t>
  </si>
  <si>
    <t>Netztransparenz</t>
  </si>
  <si>
    <t>ÜBN</t>
  </si>
  <si>
    <t>https://www.netztransparenz.de/EnWG/Redispatch</t>
  </si>
  <si>
    <t>Die Anzahl der Redispatchmaßnahmen könnte eine Interessante Kennzahl im Rahmen des Dossiers Netzreserve sein, da in diesem Datensatz die tatsächlichen Eingriffe zur sicherstellung der Netzstabilität sind.</t>
  </si>
  <si>
    <t>Gas</t>
  </si>
  <si>
    <t>Wasserpegel / Verteilung der Pegelstände (Binnenschifffahrt)</t>
  </si>
  <si>
    <t>muss auch noch ausdefiniert werden, welche Wasserstraßen relevant sind (https://www.gdws.wsv.bund.de/DE/service/publikationen/publikationen-node.html)</t>
  </si>
  <si>
    <t>Tagesaußentemperatur in Deutschland</t>
  </si>
  <si>
    <t>Deutscher Wetter Dienst</t>
  </si>
  <si>
    <t>Erdgas Ein- und Ausspeicherung in Europa</t>
  </si>
  <si>
    <t>GIE AGSI</t>
  </si>
  <si>
    <t>https://agsi.gie.eu/</t>
  </si>
  <si>
    <t>Die Bundesnetzagentur nutzt die Daten von "Aggregated Gas Storage Inventory" für ihren "Lagebericht Gasversorgung". Man könnte hier nochmal die Destatis Daten für Deutschland mit diesem Datensatz vergleichen.</t>
  </si>
  <si>
    <t>Monatsbericht über die Gasversorgung</t>
  </si>
  <si>
    <t>https://www-genesis.destatis.de/genesis/online/data?operation=statistic&amp;levelindex=0&amp;levelid=1575887875287&amp;code=43321#abreadcrumb</t>
  </si>
  <si>
    <t>https://www-genesis.destatis.de/genesis//online?operation=table&amp;code=43321-0001&amp;bypass=true&amp;levelindex=1&amp;levelid=1664455401209</t>
  </si>
  <si>
    <t>Kann man</t>
  </si>
  <si>
    <t>Deutsche LNG Terminals noch nicht in Betrieb. Interessiert uns eine differenzierung des Gasimports zwischen Erdgas Frankreich und LNG Frankreich überhaupt? (Deutsche Terminals sind vorraussichtlich ab Ende 2022)</t>
  </si>
  <si>
    <t>Elektrolyseleistung in Deutschland</t>
  </si>
  <si>
    <t>Forschungsstelle Energienetze und Energiespeicher</t>
  </si>
  <si>
    <t>FENES OTH Regensburg</t>
  </si>
  <si>
    <t>https://wasserstoffatlas.de/</t>
  </si>
  <si>
    <t>Ich konnte keine Datenbank zu den genauen inländischen Elektrolyseanlagen finden. Es gibt aber den Wasserstoffatlas, ein Forschungsprojekt in dem auf einer Karte neben dem Bestand von Elektrolyseanlagen auch sich in Planung und Bau befindliche Anlagen kenntlich gemacht werden. Darüber hinaus findet sich auch ein H2-Potentialanalysetool.</t>
  </si>
  <si>
    <t>EEG-Kontostand</t>
  </si>
  <si>
    <t>2011-2022</t>
  </si>
  <si>
    <t>https://www.netztransparenz.de/portals/1/Gase_Daten_zu_den_Einnahmen-_und_Ausgabenpositionen_nach_EEAV_August_2022.pdf</t>
  </si>
  <si>
    <t xml:space="preserve">Der Saldo auf dem EEG-Differenzkonto lässt uns im Unterschied zum tagesGasen Strompreis einschätzen, wie viel die subventionierung von EEG-geförderten Anlagen "kostet" bzw. durch direktvermarkteten Strom bei hohen Strompreisen "bringt". Im Die EEG-Umlagen höhe wird pro Monat bestimmt und gibt so Aufschluss über den Finanzierungsbedarf von geförderten Erneuerbaren Energien Anlagen. Die Finanzierung läuft seit Juli über den Klima und Transformationsfond, ein Sondervermögen. Gas wurde die Subventionierung allerding bis 2023 (März?) ausgesetzt, da das Konto durch hohe Strompreise gut gefüllt ist. </t>
  </si>
  <si>
    <t>Die Variable beschreibt den monatsGasen Konto-Saldo des EEG-Kontos und gibt damit die Höhe notwendigen Ausgaben zur Subventionierung der EE-Anlagen abzüglich der Einnahmen aus der Direktvermarktung wieder.</t>
  </si>
  <si>
    <t>speicher</t>
  </si>
  <si>
    <t>Füllstand der Erdgasspeicher</t>
  </si>
  <si>
    <t>https://www.bundesnetzagentur.de/DE/Fachthemen/ElektrizitaetundGas/Versorgungssicherheit/Gase_gasversorgung/start.html</t>
  </si>
  <si>
    <t>https://www.bundesnetzagentur.de/_tools/SVG/js2/_functions/csv_export.html?view=renderCSV&amp;id=1081180</t>
  </si>
  <si>
    <t>Aus dem "Lagebericht Gasversorgung" hier finden sich viele spannende Dinge.</t>
  </si>
  <si>
    <t>Erdölpreis (Brent)</t>
  </si>
  <si>
    <t>Keine gute Quelle gefunden</t>
  </si>
  <si>
    <t>Endenergieverbrauch 1990-2019 nach Bundesländern</t>
  </si>
  <si>
    <t>https://www.statistikportal.de/de/ugrdl/ergebnisse/energie#alle-ergebnisse</t>
  </si>
  <si>
    <t>https://www.statistikportal.de/sites/default/files/2021-10/e_3.3.1.xlsx</t>
  </si>
  <si>
    <t>Keinen Datensatz gefunden nur Primärenergieverbrauch (Berechnung vermutlich zu aufwändig)</t>
  </si>
  <si>
    <t>Endenergieverbrauch je Einwohner/-in 1990 - 2019 nach Bundesländern</t>
  </si>
  <si>
    <t>1990 - 2019</t>
  </si>
  <si>
    <t>https://www.statistikportal.de/sites/default/files/2021-10/e_3.3.2.xlsx</t>
  </si>
  <si>
    <t>Endenergieverbrauch der privaten Haushalte 1995  2018 nach Bundesländern</t>
  </si>
  <si>
    <t>1995 - 2018</t>
  </si>
  <si>
    <t>https://www.statistikportal.de/sites/default/files/2021-10/e_3.3.3.xlsx</t>
  </si>
  <si>
    <t>Erdgas Title Transfer Facility (TTF), future (front month)</t>
  </si>
  <si>
    <t>https://www.bundesnetzagentur.de/DE/Fachthemen/ElektrizitaetundGas/Versorgungssicherheit/Gase_gasversorgung/_downloads/09_September/220928_gaslage.pdf;jsessionid=3F687E0705911EE71C0C64D2BA6DB2A7?__blob=publicationFile&amp;v=3</t>
  </si>
  <si>
    <t>Die Bundesnetzagentur veröffentlicht täglich einen "Lagebericht zur Gasversorgung". Darin finden sich neben vielen anderen interessanten Dingen auch der relevante Erdgaspreis THE (Deutscher Marktgebietsverantwortlicher: Trading Hub Europe)  für Day-Ahead, sowie verschiedene futures (front month Oktober/22, front quarter Q4/22, front year Jahr/23)  Preise.</t>
  </si>
  <si>
    <t>Großhandelsstrompreis (Day-Ahead)</t>
  </si>
  <si>
    <t>https://www.eex.com/de/maerkte/strom</t>
  </si>
  <si>
    <t>Steinkohlepreis (bis 2018 BAFA)</t>
  </si>
  <si>
    <t>1996-2018</t>
  </si>
  <si>
    <t>Bundesamt für Wirtschaft und Ausfuhrkontrolle</t>
  </si>
  <si>
    <t>https://www.bafa.de/DE/Energie/Rohstoffe/Drittlandskohlepreis/drittlandskohlepreis_node.html</t>
  </si>
  <si>
    <t>Drittlandskohlepreis wurde bis 2018 nach dem "Gesetz zur Finanzierung der Beendigugn des subventionierten Steinkohlenbergbaus zum Jahr 2018" erfasst</t>
  </si>
  <si>
    <t>Steinkohlepreis ab 2018</t>
  </si>
  <si>
    <t>Verein der Kohlenimporteure</t>
  </si>
  <si>
    <t>https://www.kohlenimporteure.de/publikationen/jahresbericht-2022.html</t>
  </si>
  <si>
    <t>https://www.kohlenimporteure.de/publikationen/jahresbericht-2022.html?file=files/user_upload/jahresberichte/Jahresbericht_2022.pdf</t>
  </si>
  <si>
    <t>Seit 2018 wird der Preis von VDKI Veröffentlich. Der VDKI ist Mitglied der AG-Energiebilanzen</t>
  </si>
  <si>
    <t>importe_gas</t>
  </si>
  <si>
    <t>Importe Gas nach Deutschland</t>
  </si>
  <si>
    <t>THE</t>
  </si>
  <si>
    <t>https://www.bundesnetzagentur.de/_tools/SVG/js2/_functions/csv_export.html?view=renderCSV&amp;id=1081248</t>
  </si>
  <si>
    <t>gas_hh</t>
  </si>
  <si>
    <t>Gaskonsum Haushalte</t>
  </si>
  <si>
    <t>https://www.bundesnetzagentur.de/_tools/SVG/js2/_functions/csv_export.html?view=renderCSV&amp;id=1093592</t>
  </si>
  <si>
    <t>gas_ind</t>
  </si>
  <si>
    <t>Gaskonsum Industrie</t>
  </si>
  <si>
    <t>https://www.bundesnetzagentur.de/_tools/SVG/js2/_functions/csv_export.html?view=renderCSV&amp;id=1093026</t>
  </si>
  <si>
    <t>wärme_anteil_eev</t>
  </si>
  <si>
    <t>Wärme</t>
  </si>
  <si>
    <t>Anteil Wärmeanwendungen am EEV</t>
  </si>
  <si>
    <t>2011-2021</t>
  </si>
  <si>
    <t>AGEB</t>
  </si>
  <si>
    <t>AGEB, Fraunhofer ISI, RWI, TU München, BDEW</t>
  </si>
  <si>
    <t>https://ag-energiebilanzen.de/wp-content/uploads/2023/01/AGEB_21p2_V3_20221222.pdf</t>
  </si>
  <si>
    <t>wärme_anwend</t>
  </si>
  <si>
    <t>Energieverbrauch nach Anwendungszwecken</t>
  </si>
  <si>
    <t>Energie wird in den Endsektoren überwiegend für Wärme verwendet.</t>
  </si>
  <si>
    <t>Der Endenergieverbrauch kann in acht Anwendungsbereiche gegliedert werden: Raumwärme, Warmwasser, sonstige Prozesswärme, Klimakälte, sonstige Prozesskälte, Mechanische Energie, Information und Kommunikation, Beleuchtung.</t>
  </si>
  <si>
    <t>wärme_wohnen_ageb</t>
  </si>
  <si>
    <t>Energieverbrauch der privaten Haushalte für Wohnen</t>
  </si>
  <si>
    <t>wärme_wohnen_destatis</t>
  </si>
  <si>
    <t>2000-2020</t>
  </si>
  <si>
    <t>Statistisches Bundesamt</t>
  </si>
  <si>
    <t>Umweltökonomische Gesamtrechnungen. Private Haushalte und Umwelt.</t>
  </si>
  <si>
    <t>Reihe wird letzmalig für Berichtsjahr 2020 veröffentlicht. Danach unter EVA-Nummer 85111 künftig digital zur Verfügung gestellt.</t>
  </si>
  <si>
    <t xml:space="preserve">Eigene Berechnungen nach Angaben der Arbeitsgemeinschaft Energiebilanzen und des Rheinisch-Westfälischen Instituts für Wirtschaftsforschung
(RWI - Leibnitz-Institut) e. V. Die Angaben aus der Energiebilanz wurden temperaturbereinigt, bei leichtem Heizöl wurden Lagerbestandsveränderungen herausgerechnet. Quelle: Mikrozensus 2021 (Hauptwohnsitzhaushalte). Die Vergleichbarkeit der Zeitreihe vor und nach 2011 ist wegen der Umstellung der Hochrechnung eingeschränkt. </t>
  </si>
  <si>
    <t>https://www.destatis.de/DE/Themen/Gesellschaft-Umwelt/Umwelt/UGR/private-haushalte/Tabellen/energieverbrauch-haushalte.html</t>
  </si>
  <si>
    <t>wärme_ee</t>
  </si>
  <si>
    <t>Wärme Anteil Erneuerbare Energien für Wärme und Kälte am EEV</t>
  </si>
  <si>
    <t>AGEE Stat</t>
  </si>
  <si>
    <t>https://www.erneuerbare-energien.de/EE/Redaktion/DE/Downloads/zeitreihen-zur-entwicklung-der-erneuerbaren-energien-in-deutschland-1990-2021-excel.xlsx;jsessionid=706A94D3C2B7955439BECADAF65FAC1A?__blob=publicationFile&amp;v=32</t>
  </si>
  <si>
    <t>wärme_netto_monat</t>
  </si>
  <si>
    <t>Wärme Nettoerzeugung (Elektrizitätserzeugung, Nettowärmeerzeugung,
Brennstoffeinsatz: Deutschland, Monate, Energieträger)</t>
  </si>
  <si>
    <t>https://www-genesis.destatis.de/genesis/downloads/00/tables/43311-0002_00.csv</t>
  </si>
  <si>
    <t>wärme_netto_jahr_kwk_erz</t>
  </si>
  <si>
    <t>Wärme Nettoerzeugung aus KWK nach Erzeugerstruktur</t>
  </si>
  <si>
    <t>https://ag-energiebilanzen.de/daten-und-fakten/auswertungstabellen/</t>
  </si>
  <si>
    <t>wärme_netto_jahr_kwk_et</t>
  </si>
  <si>
    <t>Wärme Nettoerzeugung aus KWK nach Energieträger</t>
  </si>
  <si>
    <t>wärme_netto_jahr_hw</t>
  </si>
  <si>
    <t>Wärme Nettoerzeugung aus Heizwerken</t>
  </si>
  <si>
    <t>https://www-genesis.destatis.de/genesis/online?operation=previous&amp;levelindex=2&amp;step=1&amp;titel=Tabellenaufbau&amp;levelid=1678727291385&amp;levelid=1678727287054#abreadcrumb</t>
  </si>
  <si>
    <t>wärme_netto_jahr_geo</t>
  </si>
  <si>
    <t>Wärme Nettoerzeugung aus Geothermieanlagen</t>
  </si>
  <si>
    <t>https://www-genesis.destatis.de/genesis/online?operation=previous&amp;levelindex=2&amp;step=1&amp;titel=Tabellenaufbau&amp;levelid=1678726448761&amp;levelid=1678726337909#abreadcrumb</t>
  </si>
  <si>
    <t xml:space="preserve">Fernwärme, Erzeugung nach Energieträgern </t>
  </si>
  <si>
    <t>Heizenergie, Endverbrauch</t>
  </si>
  <si>
    <t>2010-2021</t>
  </si>
  <si>
    <t>Eurostat</t>
  </si>
  <si>
    <t>https://ec.europa.eu/eurostat/databrowser/view/ten00123/default/table?lang=en</t>
  </si>
  <si>
    <t xml:space="preserve">Eurostat API </t>
  </si>
  <si>
    <t>Heizenergiebedarf, -preise, -ausgaben</t>
  </si>
  <si>
    <t>2019-2021</t>
  </si>
  <si>
    <t>DIW Wärmemonitor</t>
  </si>
  <si>
    <t>ISTA SE</t>
  </si>
  <si>
    <t>https://www.diw.de/de/diw_01.c.857065.de/publikationen/wochenberichte/2022_43_1/waermemonitor_2020_und_2021__heizenergiebedarf_leicht_gesunken__klimaziele_aber_verfehlt.html</t>
  </si>
  <si>
    <t>Fertigstellungen neuer Wohngebäude und Nichtwohngebäude sowie Wohnungen in Wohngebäuden nach Zahl der Wohnungen und primär verwendeter Heizenergie</t>
  </si>
  <si>
    <t>2016-2020</t>
  </si>
  <si>
    <t>regionalstatistik</t>
  </si>
  <si>
    <t>https://www.regionalstatistik.de/genesisws/downloader/00/tables/31121-06-01-4-B_00.csv</t>
  </si>
  <si>
    <t>Beheizungsstruktur in Wohngebäuden etc.</t>
  </si>
  <si>
    <t>alle 4 Jahre</t>
  </si>
  <si>
    <t>Mikrozensus</t>
  </si>
  <si>
    <t>https://www.statistikportal.de/sites/default/files/2020-03/Wohnen_in_Deutschland.xlsx</t>
  </si>
  <si>
    <t>Die Veröffentlichung der Ergebnisse des Zensus 2022 ist für November 2023 geplant.</t>
  </si>
  <si>
    <t>Kraftwerke in Deutschland</t>
  </si>
  <si>
    <t>UBA</t>
  </si>
  <si>
    <t>https://www.umweltbundesamt.de/sites/default/files/medien/372/dokumente/kraftwerke_de_ab_100_mw_0.xls</t>
  </si>
  <si>
    <t>wärme_erzeugung_anlagen</t>
  </si>
  <si>
    <t>Betriebe, Anlagen zur Elektrizitäts- und Wärmeerzeugung, Nettonennleistung</t>
  </si>
  <si>
    <t>https://www-genesis.destatis.de/genesis/downloads/00/tables/43351-0001_00.csv</t>
  </si>
  <si>
    <t>wärme_neubau</t>
  </si>
  <si>
    <t>Baufertigstellung nach Gebäudeart und Primärenergieträger für Heizung und Warmwasser</t>
  </si>
  <si>
    <t>2014-2021</t>
  </si>
  <si>
    <t>https://www-genesis.destatis.de/genesis/online?operation=previous&amp;levelindex=2&amp;step=1&amp;titel=Tabellenaufbau&amp;levelid=1678729004758&amp;levelid=1678728817906#abreadcrumb</t>
  </si>
  <si>
    <t>wärme_baugenehm</t>
  </si>
  <si>
    <t>Baugenehmigung nach Gebäudeart und Primärenergieträger für Heizung und Warmwasser</t>
  </si>
  <si>
    <t>https://www-genesis.destatis.de/genesis//online?operation=table&amp;code=31111-0008&amp;bypass=true&amp;levelindex=0&amp;levelid=1678728785852#abreadcrumb</t>
  </si>
  <si>
    <t>Thermische Leistung der Geothermieanlagen,</t>
  </si>
  <si>
    <t>2004-2021</t>
  </si>
  <si>
    <t>https://www-genesis.destatis.de/genesis/downloads/00/tables/43421-0001_00.csv</t>
  </si>
  <si>
    <t>gas_spar</t>
  </si>
  <si>
    <t>Einsparungen Gas</t>
  </si>
  <si>
    <t>https://www.bundesnetzagentur.de/_tools/SVG/js2/_functions/csv_export.html?view=renderCSV&amp;id=1093210</t>
  </si>
  <si>
    <t>verivox</t>
  </si>
  <si>
    <t>Gaspreis Haushaltskunden</t>
  </si>
  <si>
    <t>2021-2023</t>
  </si>
  <si>
    <t>NDR</t>
  </si>
  <si>
    <t>https://storage.googleapis.com/ndrdata-csv-cors/inflation/gaspreis/verivox_12monthgasprice_weighted_mean_pivot_dw.csv</t>
  </si>
  <si>
    <t>wärme_jahre</t>
  </si>
  <si>
    <t>Nettowäreerzeugung</t>
  </si>
  <si>
    <t>https://www-genesis.destatis.de/genesis/downloads/00/tables/43311-0001_00.csv</t>
  </si>
  <si>
    <t xml:space="preserve">KWK Erzeugung nach Energieträgern </t>
  </si>
  <si>
    <t>oel_imp</t>
  </si>
  <si>
    <t xml:space="preserve">Importe von Öl und Mineralölerzeugnisse nach Herkunftsland </t>
  </si>
  <si>
    <t>Anne</t>
  </si>
  <si>
    <t>https://ec.europa.eu/eurostat/databrowser/view/nrg_ti_oilm/default/table?lang=de</t>
  </si>
  <si>
    <t xml:space="preserve">NRG_TI_OILM </t>
  </si>
  <si>
    <t>kohle_imp</t>
  </si>
  <si>
    <t>Einfuhr von Steinkohle</t>
  </si>
  <si>
    <t>2021-2022</t>
  </si>
  <si>
    <t>Destatis</t>
  </si>
  <si>
    <t>https://www-genesis.destatis.de/genesis/downloads/00/tables/43511-0001_00.csv</t>
  </si>
  <si>
    <t>brent</t>
  </si>
  <si>
    <t>Crude oil, Brent</t>
  </si>
  <si>
    <t>1960-2023</t>
  </si>
  <si>
    <t>Worldbank</t>
  </si>
  <si>
    <t>Bloomberg; Energy Intelligence Group (EIG); Organization of Petroleum Exporting Countries (OPEC); World Bank.</t>
  </si>
  <si>
    <t>https://www.worldbank.org/en/research/commodity-markets</t>
  </si>
  <si>
    <t>https://thedocs.worldbank.org/en/doc/5d903e848db1d1b83e0ec8f744e55570-0350012021/related/CMO-Historical-Data-Monthly.xlsx</t>
  </si>
  <si>
    <t>Crude oil, UK Brent 38` API.</t>
  </si>
  <si>
    <t>Erdgas, TTF</t>
  </si>
  <si>
    <t>Bloomberg; World Gas Intelligence; World Bank.</t>
  </si>
  <si>
    <t>Natural Gas (Europe), from April 2015, Netherlands Title Transfer Facility (TTF); April 2010 to March 2015, average import border price and a spot price component, including UK; during June 2000 - March 2010 prices excludes UK.  </t>
  </si>
  <si>
    <t>ew_pers</t>
  </si>
  <si>
    <t>Betriebe, Tätige Personen, Geleistete Arbeitsstunden,Entgelte (Energie- und Wasserversorgung)</t>
  </si>
  <si>
    <t>https://www-genesis.destatis.de/genesis/downloads/00/tables/43111-0002_00.csv</t>
  </si>
  <si>
    <t>wärme_pers</t>
  </si>
  <si>
    <t>Betriebe, Tätige Personen, Geleistete Arbeitsstunden,Entgelte (Wärmebereich)</t>
  </si>
  <si>
    <t>auftrags_eing</t>
  </si>
  <si>
    <t>Wertindex Auftragseingang monatlich</t>
  </si>
  <si>
    <t>https://www-genesis.destatis.de/genesis/downloads/00/tables/42151-0001_00.csv</t>
  </si>
  <si>
    <t>infl</t>
  </si>
  <si>
    <t>Genesis API</t>
  </si>
  <si>
    <t xml:space="preserve"> </t>
  </si>
  <si>
    <t>https://www.umweltbundesamt.de/sites/default/files/medien/361/dokumente/2023_03_15_em_entwicklung_in_d_ksg-sektoren_pm.xlsx</t>
  </si>
  <si>
    <t>DWD Monatliche Durchschnittstemperatur</t>
  </si>
  <si>
    <t>Heating/Cooling Degree Days</t>
  </si>
  <si>
    <t>temp_monat</t>
  </si>
  <si>
    <t>hdd_cdd</t>
  </si>
  <si>
    <t>1881-2023</t>
  </si>
  <si>
    <t>jibril</t>
  </si>
  <si>
    <t>DWD Climate Data Center</t>
  </si>
  <si>
    <t>DWD</t>
  </si>
  <si>
    <t>https://opendata.dwd.de/climate_environment/CDC/regional_averages_DE/monthly/air_temperature_mean/regional_averages_tm_02.txt</t>
  </si>
  <si>
    <t>Verändert sich jeden Monat</t>
  </si>
  <si>
    <t>eurostat</t>
  </si>
  <si>
    <t>1979-2023</t>
  </si>
  <si>
    <t>https://ec.europa.eu/eurostat/databrowser/view/NRG_CHDD_M/default/table?lang=en&amp;category=nrg.nrg_chdd</t>
  </si>
  <si>
    <t>wärme_eev_mix_ee</t>
  </si>
  <si>
    <t>"Energiemix" der EE im Endenergieverbrauch für Wärme und Kälte</t>
  </si>
  <si>
    <t>Maria</t>
  </si>
  <si>
    <t>1990-2023</t>
  </si>
  <si>
    <t>lng_imp</t>
  </si>
  <si>
    <t>https://static.dwcdn.net/data/Qa2I3.csv</t>
  </si>
  <si>
    <t>https://www.ndr.de/nachrichten/info/LNG-Wie-viel-Fluessigerdgas-kommt-derzeit-in-Deutschland-an,lng632.html</t>
  </si>
  <si>
    <t>ENTSO-G</t>
  </si>
  <si>
    <t>LNG-Importe über Brunsbüttel, Lubmin und Wilhelmshaven</t>
  </si>
  <si>
    <t>https://ag-energiebilanzen.de/wp-content/uploads/2022/12/01_PEVQ14_2022JB.xlsx</t>
  </si>
  <si>
    <t>https://www.erneuerbare-energien.de/EE/Redaktion/DE/Downloads/zeitreihen-zur-entwicklung-der-erneuerbaren-energien-in-deutschland-1990-2022-excel.xlsx?__blob=publicationFile&amp;v=5</t>
  </si>
  <si>
    <t>https://public.eex-group.com/eex/eua-auction-report/emission-spot-primary-market-auction-report-2023-data.xlsx</t>
  </si>
  <si>
    <t>Thema</t>
  </si>
  <si>
    <t>Systemnummer</t>
  </si>
  <si>
    <t>Status</t>
  </si>
  <si>
    <t>Nicht bearbeitet</t>
  </si>
  <si>
    <t>Energieverbrauch</t>
  </si>
  <si>
    <t>Klima</t>
  </si>
  <si>
    <t>Kapitel</t>
  </si>
  <si>
    <t xml:space="preserve">Disaggregation </t>
  </si>
  <si>
    <t>Einheit</t>
  </si>
  <si>
    <t>Frequenz</t>
  </si>
  <si>
    <t>Rand</t>
  </si>
  <si>
    <t>Nächste Veröffentlichung</t>
  </si>
  <si>
    <t>Originaldefinition</t>
  </si>
  <si>
    <t>Witterung</t>
  </si>
  <si>
    <t>1.1.1</t>
  </si>
  <si>
    <r>
      <t xml:space="preserve">Luftemperatur: </t>
    </r>
    <r>
      <rPr>
        <sz val="8"/>
        <color indexed="64"/>
        <rFont val="Source Sans Pro"/>
        <family val="2"/>
      </rPr>
      <t xml:space="preserve">Das Gebietsmittel der gemessenen Lufttemperaturen für Deutschland. </t>
    </r>
  </si>
  <si>
    <t>Monatlich</t>
  </si>
  <si>
    <t>Automatische Aktualisierung</t>
  </si>
  <si>
    <t>1.1.2</t>
  </si>
  <si>
    <r>
      <t>Kühlgradtage:</t>
    </r>
    <r>
      <rPr>
        <sz val="8"/>
        <color indexed="64"/>
        <rFont val="Source Sans Pro"/>
        <family val="2"/>
      </rPr>
      <t xml:space="preserve">  Der Kühlgradtag ist eine wetter-basierte technische Kennzahl zur bestimmung des Kältebedarfs  in Gebäuden. Eine Berechnung wird ab einer mittleren mindest Temperatur von 24°C, wenn diese nicht erreicht wird ist der Kühlgradtag 0. Der Kühlgradtag wird über eine Differenz zwischen der mittlere Lufttemperatur und einer Bezugstemperatur von 21°C berechnet und für eine Monatsbetrachtung wird die Summe über alle Tage des Monats gebildet. </t>
    </r>
  </si>
  <si>
    <t>1.1.3</t>
  </si>
  <si>
    <r>
      <t xml:space="preserve">Heizgradtage: </t>
    </r>
    <r>
      <rPr>
        <sz val="8"/>
        <color indexed="64"/>
        <rFont val="Source Sans Pro"/>
        <family val="2"/>
      </rPr>
      <t xml:space="preserve">Der Heizgradtag ist eine wetter-basierte technische Kennzahl zur bestimmung der notwendig Heizenergie in Gebäuden. Eine Berechnung wird ab einer mittleren mindest Temperatur von 24°C, wenn diese nicht erreicht wird ist der Kühlgradtag 0. Der Kühlgradtag wird über eine Differenz zwischen der mittlere Lufttemperatur und einer Bezugstemperatur von 21°C berechnet und für eine Monatsbetrachtung wird die Summe über alle Tage des Monats gebildet. </t>
    </r>
  </si>
  <si>
    <t>Dieses Dokument beschreibt die monatlichen Gradtage, berechnet aus öffentlich zugängliche Stationsdaten des DWD Climate
Data Center (CDC). Die monatlichen Gradtage nach VDI 3807 sind die Summen der Gradtage über jeweils einen Kalendermonat.
Die Gradtage beziehen sich auf die Raumtemperatur 20 Grad Celsius. Gradtage werden als Temperaturdifferenz zwischen der
Raumtemperatur und der Tagesmitteltemperatur (Grad Celsius) berechnet. Es werden dabei nur die Tage gezählt, an denen das
Tagesmittel der Außentemperatur kleiner 15 Grad Celsius (Heiztag) beträgt. Die Daten im Verzeichnis "recent" sind berechnet Gradtage
aus aktuelle Daten, welche die Qualitätskontrolle noch nicht vollständig durchlaufen haben. Monatsgradtage werden nur für die
Stationen berechnet, für die alle Tagesmittelwerte der Lufttemperatur eines Monats vorhanden sind. Die Daten stammen von DWD-
Stationen und rechtlich und qualitativ gleichgestellten Partnernetzstationen</t>
  </si>
  <si>
    <t>Treibhausgasemissionen</t>
  </si>
  <si>
    <t>1.2.1</t>
  </si>
  <si>
    <r>
      <t xml:space="preserve">Treibhausgasemissionen: </t>
    </r>
    <r>
      <rPr>
        <sz val="10"/>
        <color indexed="64"/>
        <rFont val="Source Sans Pro"/>
        <family val="2"/>
      </rPr>
      <t xml:space="preserve">Die wichtigsten Treibhausgase sind Kohlendioxid (CO2), Methan (CH4), Distickstoffoxid (N2O) und fluorierte Gase. </t>
    </r>
  </si>
  <si>
    <t>Mio. t CO2 Äquivalente</t>
  </si>
  <si>
    <t>Quartal</t>
  </si>
  <si>
    <t>This metadata refers to the dataset Air emissions accounts for greenhouse gases by NACE Rev. 2 activity - quarterly data. This dataset reports greenhouse gases emissions into the atmosphere due to economic activities of resident units (businesses, familie</t>
  </si>
  <si>
    <t>1.2.2</t>
  </si>
  <si>
    <r>
      <rPr>
        <b/>
        <sz val="10"/>
        <color indexed="64"/>
        <rFont val="Source Sans Pro"/>
        <family val="2"/>
      </rPr>
      <t>Treibhausgasemissionen nach Sektoren:</t>
    </r>
    <r>
      <rPr>
        <sz val="10"/>
        <color indexed="64"/>
        <rFont val="Source Sans Pro"/>
        <family val="2"/>
      </rPr>
      <t xml:space="preserve"> Die wichtigsten Treibhausgase sind Kohlendioxid (CO2), Methan (CH4), Distickstoffoxid (N2O) und fluorierte Gase. </t>
    </r>
  </si>
  <si>
    <t>Die Disaggregation nach den 5 Sektoren Energiewirtschaft, Verkehr, Gebäude, Industrie und Landwirtschaft</t>
  </si>
  <si>
    <t>Jährlich</t>
  </si>
  <si>
    <t>aktuell</t>
  </si>
  <si>
    <t>1 mal jährlich</t>
  </si>
  <si>
    <t>Treibhausgase: Kohlendioxid (CO2), Methan (CH4), Distickstoffoxid (N2O), Schwefelhexafluorid (SF6), Stickstofftrifluorid (NF3) sowie teilfluorierte Kohlenwasserstoffe (HFKW) und perfluorierte Kohlenwasserstoffe (PFKW) gemäß Anhang V Teil 2 der Europäische</t>
  </si>
  <si>
    <t>1.2.3</t>
  </si>
  <si>
    <r>
      <rPr>
        <b/>
        <sz val="10"/>
        <color indexed="64"/>
        <rFont val="Source Sans Pro"/>
        <family val="2"/>
      </rPr>
      <t xml:space="preserve">Treibhausgasemissionen mit Sektorzielen: </t>
    </r>
    <r>
      <rPr>
        <sz val="10"/>
        <color indexed="64"/>
        <rFont val="Source Sans Pro"/>
        <family val="2"/>
      </rPr>
      <t xml:space="preserve">Die wichtigsten Treibhausgase sind Kohlendioxid (CO2), Methan (CH4), Distickstoffoxid (N2O) und fluorierte Gase. </t>
    </r>
  </si>
  <si>
    <t>Angabe nach den Industriekategorien: "Verarbeitendes Gewerbe", "Herstellung mineralischer Produkte", "Chemische Industrie", "Herstellung von Metallen" und "übrige Prozesse und Produktverwendungen"</t>
  </si>
  <si>
    <t>Konjunktur</t>
  </si>
  <si>
    <t>2.1.1</t>
  </si>
  <si>
    <r>
      <rPr>
        <b/>
        <sz val="10"/>
        <color indexed="64"/>
        <rFont val="Source Sans Pro"/>
        <family val="2"/>
      </rPr>
      <t xml:space="preserve">Bruttoinlandsprodukt (preisbereinigt, verkettet): </t>
    </r>
    <r>
      <rPr>
        <sz val="10"/>
        <color indexed="64"/>
        <rFont val="Source Sans Pro"/>
        <family val="2"/>
      </rPr>
      <t xml:space="preserve"> Wirtschaftliche Kennzahl die den Gesamtwert der gesamten Waren- und Dienstleistungsproduktion einer Volkswirtschaft abzüglich der Vorleistungen, zuzüglich der Nettosteuern auf Waren und Importe misst.</t>
    </r>
  </si>
  <si>
    <t>Prozent</t>
  </si>
  <si>
    <t>Stand: 23.05</t>
  </si>
  <si>
    <t>Das Bruttoinlandsprodukt (BIP) ist ein Maß für die wirtschaftliche Leistung einer Volkswirtschaft in einem bestimmten Zeitraum. Es misst den Wert der im Inland hergestellten Waren und Dienstleistungen (Wertschöpfung), soweit diese nicht als Vorleistungen für die Produktion anderer Waren und Dienstleistungen verwendet werden. Das Bruttoinlandsprodukt (BIP) wird in jeweiligen Preisen und preisbereinigt (Deflationierung mit jährlich wechselnden Vorjahrespreisen und Verkettung) errechnet. Auf Vorjahrespreisbasis wird die "reale" Wirtschaftsentwicklung im Zeitablauf frei von Preiseinflüssen dargestellt. Die Veränderungsrate des preisbereinigten Bruttoinlandsprodukt (BIP) dient als Messgröße für das Wirtschaftswachstum der Volkswirtschaften. Das Bruttoinlandsprodukt (BIP) ist damit die wichtigste Größe der Volkswirtschaftlichen Gesamtrechnungen und gehört zu den Indikatoren des Verbreitungsstandards des Internationalen Währungsfonds (IWF).</t>
  </si>
  <si>
    <t>2.1.2</t>
  </si>
  <si>
    <r>
      <t xml:space="preserve">Änderungen der industriellen Produktion (zum Vorjahresmonat) nach Industriezweig (Produktionsvolumenindex): </t>
    </r>
    <r>
      <rPr>
        <sz val="10"/>
        <color indexed="64"/>
        <rFont val="Source Sans Pro"/>
        <family val="2"/>
      </rPr>
      <t>statistische Messzahl für die Nettowertschöpfung (Werterhöhung der Produktion ohne den Wert der Vorleistungen wie Handelswaren oder Lohnarbeiten durch andere Unternehmen) im produzierenden Gewerbe</t>
    </r>
  </si>
  <si>
    <t xml:space="preserve">Angabe in den Produktionskategorien: "Bergbau und Gewinnung von Steinen", "Energieversorgung" und "Verarbeitendes Gewerbe/Herstellung von Waren" </t>
  </si>
  <si>
    <t>Variable 140101: Produktion (Volumen)
In konjunkturellen Unternehmensstatistiken ist die Produktion als Index abzubilden. Der Produktionsvolumenindex ist der
Bezugsindikator für die wirtschaftliche Entwicklung und wird insbesondere zur frühzeitigen Ermittlung von Wende
punkten in der wirtschaftlichen Entwicklung herangezogen. Er ist als Laspeyres-Index darzustellen, mit dem das jeweilige
Produktionsvolumen mit dem entsprechenden Produktionsvolumen im Basiszeitraum verglichen wird.</t>
  </si>
  <si>
    <t>2.1.3</t>
  </si>
  <si>
    <r>
      <t>Auftragseingänge Verarbeitendes Gewerbe:</t>
    </r>
    <r>
      <rPr>
        <sz val="10"/>
        <color rgb="FFFF0000"/>
        <rFont val="Source Sans Pro"/>
        <family val="2"/>
      </rPr>
      <t xml:space="preserve"> Wirtschaftliche Kennzahl die den Wert der eingegangenen Bestellungen für  Waren und Dienstleistungen in der verarbeitenden Industrie misst. </t>
    </r>
  </si>
  <si>
    <t>Die Indizes des Auftragseingangs messen die monatliche Entwicklung des Auftragseingangsvolumens in ausgewählten
Wirtschaftszweigen des Verarbeitenden Gewerbes. Zur Analyse der Binnen- und Exportnachfrage wird zwischen dem
Auftragseingang aus dem Inland und den von ausländischen Auftraggebern erteilten Aufträgen (getrennt nach Euro- und
Nichteurozone) unterschieden. Die Ergebnisse stehen als Wertindex und als (preisbereinigter) Volumenindex, jeweils auch
kalender- und/oder saisonbereinigt zur Verfügung.</t>
  </si>
  <si>
    <t>2.1.4</t>
  </si>
  <si>
    <r>
      <t xml:space="preserve">Veränderung Harmonisierter Gesamtverbraucherpreisindex (Inflationsrate) in Deutschland und der Europäischen Union: </t>
    </r>
    <r>
      <rPr>
        <sz val="10"/>
        <color indexed="64"/>
        <rFont val="Source Sans Pro"/>
        <family val="2"/>
      </rPr>
      <t>Die Inflationsrate gibt die prozentuale Veränderung des harmonisierten Verbraucherpreisindex gegenüber dem Vorjahreszeitraum an. Der Verbraucherpreisindex wird anhand von ausgewählten typischen Gütern und Dienstleistungen eines Durchschnittshaushalts berechnet. Der harmonisierte Verbraucherpreisindex berücksichtigt zudem noch die  länderspezifischen Unterschiede bei den Verbrauchsgewohnheiten der Durchschnittshaushalte.</t>
    </r>
  </si>
  <si>
    <t>The Harmonised Index of Consumer Prices (HICP) gives comparable measures of inflation for the countries and country groups for which it is produced. It is an economic indicator that measures the change over time of the prices of consumer goods and services acquired by households. In other words, it is a set of consumer price indices (CPIs) calculated according to a harmonised approach and a set of definitions as laid down in Regulations and Recommendations.
In addition, the HICP provides the official measure of consumer price inflation in the euro area for the purposes of monetary policy and the assessment of inflation convergence as required under the Maastricht criteria for accession to the euro.</t>
  </si>
  <si>
    <t>Primärenergieverbrauch</t>
  </si>
  <si>
    <t>3.1.1</t>
  </si>
  <si>
    <r>
      <t xml:space="preserve">Primärenergieverbrauchs nach Energieträger: </t>
    </r>
    <r>
      <rPr>
        <sz val="10"/>
        <color indexed="64"/>
        <rFont val="Source Sans Pro"/>
        <family val="2"/>
      </rPr>
      <t>Der</t>
    </r>
    <r>
      <rPr>
        <b/>
        <sz val="10"/>
        <color indexed="64"/>
        <rFont val="Source Sans Pro"/>
        <family val="2"/>
      </rPr>
      <t xml:space="preserve"> </t>
    </r>
    <r>
      <rPr>
        <sz val="10"/>
        <color indexed="64"/>
        <rFont val="Source Sans Pro"/>
        <family val="2"/>
      </rPr>
      <t>Primärenergieenergieverbrauch bezeichnet den Verbrauch von Energie in ihrer ursprünglichen Form, wie sie in der Natur vorkommt (z.B. Kohle, Erdgas, Sonnenenergie, Wasserkraft) und enhält neben der technisch nutzbaren Energie auch den Teil der Energie der bei Umwandlung zum Sekundärenergieträger (Strom, Fernwärme, Kerosin) oder der Leitung verloren geht.</t>
    </r>
  </si>
  <si>
    <t>Angabe nach Jahr und Energieträger: Mineralöl, Erdgas, Steinkohle, Braunkohle, Kernenergie, Erneuerbare Energien, Stromaustauschsaldo &amp; Sonstige</t>
  </si>
  <si>
    <t>Prozent &amp; Terawattstunden</t>
  </si>
  <si>
    <t>Stand: 17.04.2023</t>
  </si>
  <si>
    <t>Q1 23 (Ende Mai)</t>
  </si>
  <si>
    <t>Die Primärenergiebilanz ist eine Bilanz der Energiedarbietung der ersten Stufe. In ihr werden Energieträger nach folgenden Kriterien erfasst:
• inländische Gewinnung von Energieträgern,
• Außenhandel mit Energieträgern, unterteilt nach Einfuhr und Ausfuhr,
• Hochseebunkerungen, worunter die Lieferungen von Heizölen, Dieselkraftstoff und Schmierstoffen an die nationale und internationale Seeschifffahrt in deutschen Häfen verbucht werden. Lieferungen an Binnen- und Küstenmotorschiffe sowie an die Fischerei werden dagegen im Sektor Verkehr (Endenergieverbrauch) ausgewiesen.
• Bestandsveränderungen, getrennt erfasst nach Bestandsentnahmen
und -aufstockungen.                                                                                                                                                    Der Primärenergieverbrauch im Inland ergibt sich somit von der Entstehungsseite her als Summe aus der Gewinnung im Inland, den Bestandsveränderungen sowie dem Außenhandelssaldo abzüglich der Hochseebunkerungen.</t>
  </si>
  <si>
    <t>Endenergieverbrauch</t>
  </si>
  <si>
    <t>3.2.1</t>
  </si>
  <si>
    <r>
      <t xml:space="preserve">Endenergieverbrauchs nach Sektoren: </t>
    </r>
    <r>
      <rPr>
        <sz val="10"/>
        <color indexed="64"/>
        <rFont val="Source Sans Pro"/>
        <family val="2"/>
      </rPr>
      <t>Der Endenergieverbrauch bezeichnet den Einsatz von Primär- oder Sekundärenergie abzüglich der Umwandlungsverluste bei der Bereitstellung.</t>
    </r>
  </si>
  <si>
    <t>Angabe in den Sektoren "Bergbau und Verarbeitendes Gewerbe", "Gewerbe, Handel und Dienstleistungen", "Private Haushalte" und "Verkehr"</t>
  </si>
  <si>
    <t>Terawattstunden</t>
  </si>
  <si>
    <t>Der Brutto-Endenergieverbrauch ist (außerhalb der Energiebilanzen) eine spezielle Bezugsgröße für den Anteil erneuerbarer Energien. Der „Bruttoendenergieverbrauch“, umfasst im Sinne der EU-Richtlinie 2009/28/EG zur Förderung der Nutzung von Energie aus erneuerbaren Quellen Artikel 2(f):
    sämtliche Lieferungen von Energieprodukten an die Sektoren Industrie, Verkehr, Haushalte und Gewerbe, Handel und Dienstleistungen (GHD-Sektor, einschl. Land-, Forstwirtschaft und Fischerei) zur energetischen Verwendung (Endenergieverbrauch im Sinne der Energiebilanz) zzgl.
    des in der Energiewirtschaft für die Erzeugung von Wärme und Strom anfallen-den Eigenverbrauchs sowie
    die bei der Verteilung und Übertragung auftretenden Transport- und Leitungsverluste.</t>
  </si>
  <si>
    <t>3.2.2</t>
  </si>
  <si>
    <r>
      <t>Anteile der Energieträger am Endenergieverbrauch:</t>
    </r>
    <r>
      <rPr>
        <sz val="10"/>
        <color indexed="64"/>
        <rFont val="Source Sans Pro"/>
        <family val="2"/>
      </rPr>
      <t xml:space="preserve"> Der Endenergieverbrauch bezeichnet den Einsatz von Primär- oder Sekundärenergie abzüglich der Umwandlungsverluste bei der Bereitstellung.</t>
    </r>
  </si>
  <si>
    <t>Angabe nach Jahr und Energieträger:  Mineralöle, Gase, Strom, Erneuerbare Energien, Fernwärme, Steinkohle, Braunkohle, Sonstige Energieträger</t>
  </si>
  <si>
    <t>Stromverbrauch</t>
  </si>
  <si>
    <t>3.3.1</t>
  </si>
  <si>
    <r>
      <t xml:space="preserve">Veränderung des stündlichen Stromverbrauchs (Netzlast): </t>
    </r>
    <r>
      <rPr>
        <sz val="10"/>
        <color indexed="64"/>
        <rFont val="Source Sans Pro"/>
        <family val="2"/>
      </rPr>
      <t>Die Durchschnittlichen Gebotszonenspezifische Stromlast pro Stunde unter Berücksichtigung der Stromaustauschsalden mit benachbarten Gebotszonen und abzüglich der Speicherungen von Strom</t>
    </r>
  </si>
  <si>
    <t>SMARD</t>
  </si>
  <si>
    <t>Megawattstunden</t>
  </si>
  <si>
    <t>Stündlich</t>
  </si>
  <si>
    <t>Stand: 23.05.2023</t>
  </si>
  <si>
    <t xml:space="preserve">Actual or estimated generation wind and solar power Net generation (MW) in each bidding zone per market time unit. The information shall to be published no later than one hour after the end of each operating period (of one market time unit length) and be </t>
  </si>
  <si>
    <t>Stromerzeugung</t>
  </si>
  <si>
    <t>3.4.1</t>
  </si>
  <si>
    <r>
      <t xml:space="preserve">Veränderung der Nettostromerzeugung nach Energieträger: </t>
    </r>
    <r>
      <rPr>
        <sz val="10"/>
        <color indexed="64"/>
        <rFont val="Source Sans Pro"/>
        <family val="2"/>
      </rPr>
      <t>Stromerzeugung abzüglich des Eigenbedarfs der Kraftwerke/Anlagen</t>
    </r>
  </si>
  <si>
    <t xml:space="preserve">Angabe nach Energieträgergruppen: Photovoltaik, Steinkohle, Wind, Braunkohle, Sonstige Erneuerbare, Kernenergie, Biomasse, Erdgas, Sonstige Konventionelle </t>
  </si>
  <si>
    <t>Täglich</t>
  </si>
  <si>
    <t>Die Realisierte Erzeugung entspricht der Nettostromerzeugung. Sie beinhaltet die
eingespeiste Stromerzeugung abzüglich der Eigenbedarfe der Erzeugungseinheiten.
Ebenfalls umfassen die Daten nur die Einspeisungen in das Netz der allgemeinen
Versorgung. Die Erzeugung im Netz der Deutschen Bahn sowie innerhalb von
Industrienetzen und geschlossenen Verteilnetzen ist nicht Bestandteil der Realisierten
Erzeugung.</t>
  </si>
  <si>
    <t>3.4.2</t>
  </si>
  <si>
    <r>
      <t xml:space="preserve">Anteil Erneuerbarer an der Stromerzeugung: </t>
    </r>
    <r>
      <rPr>
        <sz val="10"/>
        <color indexed="64"/>
        <rFont val="Source Sans Pro"/>
        <family val="2"/>
      </rPr>
      <t xml:space="preserve"> Prozentuale Angabe der Nettostromerzeugung von Erneuerbaren an der Gesamtnettostromerzeugung </t>
    </r>
  </si>
  <si>
    <t>3.4.3</t>
  </si>
  <si>
    <r>
      <t>Veränderung des Zubaus erneuerbarer Stromerzeugungsleistung nach Energieträger:</t>
    </r>
    <r>
      <rPr>
        <sz val="10"/>
        <color indexed="64"/>
        <rFont val="Source Sans Pro"/>
        <family val="2"/>
      </rPr>
      <t xml:space="preserve"> Monatlicher Zubau von Erneuerbaren Energienanlagen Im Jahr 2022 ausgedrückt in der Erzeugungsleistung</t>
    </r>
  </si>
  <si>
    <t>Angaben nach Energieträger: Solar, Wind Onshore, Wind Offshore und Biomasse</t>
  </si>
  <si>
    <t>Megawatt</t>
  </si>
  <si>
    <t>01.02.2023 (gibt es aktuellere zahlen?)</t>
  </si>
  <si>
    <t xml:space="preserve">
Datenquelle: AGEE, BMWi, Bundesnetzagentur
Letztes Update:  02.01.2023, 14:36 MEZ
</t>
  </si>
  <si>
    <t>Erdgas</t>
  </si>
  <si>
    <t>3.5.1</t>
  </si>
  <si>
    <r>
      <t xml:space="preserve">Veränderung der Erdgasspeicherfüllstände: </t>
    </r>
    <r>
      <rPr>
        <sz val="10"/>
        <color indexed="64"/>
        <rFont val="Source Sans Pro"/>
        <family val="2"/>
      </rPr>
      <t>Angabe zum Füllstand der Speicher im Verhältnis zum Jahresverbrauch von Erdgas</t>
    </r>
  </si>
  <si>
    <t>AGSI+</t>
  </si>
  <si>
    <t>Terawattstunden, Prozentual</t>
  </si>
  <si>
    <t>Gas in Storage :Volume of gas in storage at end of gas day
Full: % of working gas volume in storage</t>
  </si>
  <si>
    <t>3.5.2</t>
  </si>
  <si>
    <r>
      <t xml:space="preserve">Erdgasimporte nach Deutschland: </t>
    </r>
    <r>
      <rPr>
        <sz val="10"/>
        <color indexed="64"/>
        <rFont val="Source Sans Pro"/>
        <family val="2"/>
      </rPr>
      <t>Angabe der Menge mit dem jeweiligen Bezugsland bei den Erdgasimporten</t>
    </r>
  </si>
  <si>
    <t>Angabe nach Bezugsland:  Russland, Norwegen, Polen, Belgien, Niederlande, Tschechien, Andere EU-Staaten</t>
  </si>
  <si>
    <t xml:space="preserve">Gigawattstunden pro Tag </t>
  </si>
  <si>
    <t>tägliche aktualisierung unter selbem dateipfad</t>
  </si>
  <si>
    <t xml:space="preserve">Die Grafik zeigt die gemessenen Gasflüsse, die nach Deutschland importiert worden sind (ohne inländische Gasproduktion). Die erfasste Importmenge beinhaltet auch mögliche Ringflüsse. So werden grenzüberschreitende Gasflüsse bezeichnet, die Deutschland an einem Grenzübergangspunkt (GüP) verlassen und an anderer Stelle wieder nach Deutschland zurückgeleitet werden. Die Daten werden täglich aktualisiert.Technische Beschränkungen, die zu einem verringerten Gasfluss führen, können etwa Wartungs- oder Instandhaltungsarbeiten an der betreffenden oder vorgelagerten Gasinfrastruktur sein.
Hinweis: Die Darstellung der russischen Importe in der Grafik bezieht sich ausschließlich auf die Gasflüsse über die Nord Stream 1, da nur in diesem Falle ein unmittelbarer Bezug nach Russland hergestellt werden kann. Bei anderen Transportrouten aus dem Osten liegt häufig ebenfalls ein wesentlicher Bezug aus Russland nahe, es können jedoch auch Gasmengen aus dem übrigen Europäischen Fernleitungsnetz hinzukommen. </t>
  </si>
  <si>
    <t>3.5.3</t>
  </si>
  <si>
    <r>
      <t>LNG Importe nach Deutschland:</t>
    </r>
    <r>
      <rPr>
        <sz val="10"/>
        <color indexed="64"/>
        <rFont val="Source Sans Pro"/>
        <family val="2"/>
      </rPr>
      <t xml:space="preserve"> Liquified Natural Gas (LNG) ist verflüssigtes Erdgas, welches über Pipelines aus Europäischen Erdgasfeldern und LNG-Terminals bezogen wird. Die Variable zeigt die Herkunftsländer und Mengen die nach Deutschland importiert werden.</t>
    </r>
  </si>
  <si>
    <t>Rohöl</t>
  </si>
  <si>
    <t>3.6.1</t>
  </si>
  <si>
    <r>
      <t xml:space="preserve">RohölImporte nach Deutschland: </t>
    </r>
    <r>
      <rPr>
        <sz val="10"/>
        <color indexed="64"/>
        <rFont val="Source Sans Pro"/>
        <family val="2"/>
      </rPr>
      <t>Angabe der monatlichen Rohölimporte nach Deutschland</t>
    </r>
  </si>
  <si>
    <t>Annual imports and exports data of various energy carriers, such as crude oil and petroleum products, natural gas, electricity, solid fossil fuels and combustible renewables by country of origin and destination.
Annual data collection cover in principle the EU Member States, EFTA, EU candidate countries, and potential candidate countries. Time series starts mostly in year 1990.
For solid fossil fuels, natural gas, crude oil, oil products and biofuels the partner country of the "imports” refer to the country of ultimate origin, the country in which the energy product was produced. Partner country of the "exports” refer to the ultimate country of consumption of the energy products.
For electricity the partner country of the "imports” refer to the country from where the electricity enters, the partner country of the "exports” is the country where the electricity exits on the borders. If electricity is transited through a country, the amount should be reported as both an import and an export.</t>
  </si>
  <si>
    <t>Steinkohle</t>
  </si>
  <si>
    <t>3.7.1</t>
  </si>
  <si>
    <r>
      <t xml:space="preserve">Steinkohleimporte nach Deutschland: </t>
    </r>
    <r>
      <rPr>
        <sz val="10"/>
        <color indexed="64"/>
        <rFont val="Source Sans Pro"/>
        <family val="2"/>
      </rPr>
      <t>Angabe der monatlichen Steinkohleimporte nach Deutschland</t>
    </r>
  </si>
  <si>
    <t>3.5.4</t>
  </si>
  <si>
    <r>
      <t xml:space="preserve">Erdgasverbrauche der Industriekunden: </t>
    </r>
    <r>
      <rPr>
        <sz val="10"/>
        <color indexed="64"/>
        <rFont val="Source Sans Pro"/>
        <family val="2"/>
      </rPr>
      <t>Durchschnittlicher monatlicher Erdgasverbrauch der Industriekunden bis November 2022 gegenüber dem Referenzjahr 2021 und dem Durchschnittsverbrauch der Jahre 2018-2021</t>
    </r>
  </si>
  <si>
    <t>Die als Industrieverbrauch ausgewiesenen Daten beinhaltenden den Verbrauch aller leistungsgemessenen Gaskunden, sogenannter RLM-Kunden. Ausgewertet werden Bilanzierungsdaten von allen rund 40.000 RLM-Kunden, also Verbrauchern aus Industrie und Gewerbe, die typischerweise einen Jahresverbrauch von mehr als 1,5 GWh aufweisen. In die Auswertung fließt auch der Gasverbrauch durch Stromerzeugung ein.
Abgebildet wird der Verbrauch der Jahre 2022 und 2021 sowie der Durchschnittsverbrauch der aus den Jahren 2018-2021.
Die Daten werden bis zur finalen Abrechnung aktualisiert und können sich rückwirkend ändern. Die Grafik wird monatlich aktualisiert.</t>
  </si>
  <si>
    <t>3.5.5</t>
  </si>
  <si>
    <r>
      <t xml:space="preserve">Erdgasverbrauche der Haushalte: </t>
    </r>
    <r>
      <rPr>
        <sz val="10"/>
        <color indexed="64"/>
        <rFont val="Source Sans Pro"/>
        <family val="2"/>
      </rPr>
      <t>Durchschnittlicher monatlicher Erdgasverbrauch der Haushalte bis November 2022 gegenüber dem Referenzjahr 2021 und dem Durchschnittsverbrauch der Jahre 2018-2021</t>
    </r>
  </si>
  <si>
    <t>Das Diagramm bildet den wöchentlichen Gasverbrauch sogenannter Standard-Last-Profil-Kunden (SLP-Kunden) ab. Darunter fallen Haushalts- und Gewerbekunden mit einem Jahresgasverbrauch bis 1,5 GWh. Im Gegensatz zu dem Verbrauch der Industriekunden wird der Verbrauch kleinerer Unternehmen und Haushalte nicht fortlaufend gemessen. Auf Grundlage der auf Verteilnetzebene gemessenen Gasmengen abzüglich des Gasverbrauchs der auf dieser Ebene angeschlossenen großen Industriekunden lässt sich der Verbrauch der SLP-Kunden jedoch berechnen.
Abgebildet wird der Verbrauch der Jahre 2022 und 2021 sowie der Durchschnittsverbrauch der aus den Jahren 2018-2021.
Die Daten werden bis zur finalen Abrechnung aktualisiert und können sich rückwirkend ändern. Die Grafik wird donnerstags aktualisiert.</t>
  </si>
  <si>
    <t>3.5.6</t>
  </si>
  <si>
    <r>
      <t xml:space="preserve">Erdgaseinsparungen: </t>
    </r>
    <r>
      <rPr>
        <sz val="11"/>
        <color theme="1"/>
        <rFont val="Calibri"/>
        <scheme val="minor"/>
      </rPr>
      <t>Prozentuale Veränderung des Erdgasverbrauchs der Haushalts- und Gewerbekunden, sowie der Industriekunden gegenüber ihrem Durchschnittsverbrauch in den Jahren 2018-2021</t>
    </r>
  </si>
  <si>
    <t>konnte ich nicht finden</t>
  </si>
  <si>
    <t>letzte  Aktualisierung</t>
  </si>
  <si>
    <t>AGEE-STAT</t>
  </si>
  <si>
    <t>Verbraucherpreisindices</t>
  </si>
  <si>
    <t>4.1.1</t>
  </si>
  <si>
    <r>
      <t xml:space="preserve">Vebraucherpreisindices für Energieträger : </t>
    </r>
    <r>
      <rPr>
        <sz val="10"/>
        <color indexed="64"/>
        <rFont val="Source Sans Pro"/>
        <family val="2"/>
      </rPr>
      <t>Prozentuale Verbraucherpreisänderungen für Energieträger gegenüber dem Referenzjahr 2015.</t>
    </r>
  </si>
  <si>
    <t>Angabe nach Energieträger: Wärmeenergie, Kohle, Gas, Flüssige Brennstoffe, Elektrizität, Diesel, Benzin</t>
  </si>
  <si>
    <t>Großhandel</t>
  </si>
  <si>
    <t>4.2.1</t>
  </si>
  <si>
    <r>
      <t xml:space="preserve">Strompreise im Großhandel (Day-Ahead Markt): </t>
    </r>
    <r>
      <rPr>
        <sz val="10"/>
        <color indexed="64"/>
        <rFont val="Source Sans Pro"/>
        <family val="2"/>
      </rPr>
      <t>Strom Großhandelspreise am Day-Ahead Spotmarkt</t>
    </r>
  </si>
  <si>
    <t>tagesaktuell</t>
  </si>
  <si>
    <t>4.2.2</t>
  </si>
  <si>
    <r>
      <t xml:space="preserve">Energieträgerpreise im Großhandel: </t>
    </r>
    <r>
      <rPr>
        <sz val="10"/>
        <color indexed="64"/>
        <rFont val="Source Sans Pro"/>
        <family val="2"/>
      </rPr>
      <t>Die gelisteten Preiseentwicklungen umfassen die Energieträger Erdgas (TTF), Rohöl (Brent), Steinkohle (Australien) und Steinkohle (Südafrika).</t>
    </r>
  </si>
  <si>
    <t>Worldbank, Bloomberg</t>
  </si>
  <si>
    <t>Angabe nach Rohstoffen und Umschlagspunkt</t>
  </si>
  <si>
    <t>Euro</t>
  </si>
  <si>
    <t>Stand: 02.05</t>
  </si>
  <si>
    <t>monatliche aktualisierung unter selbem dateipfad</t>
  </si>
  <si>
    <t xml:space="preserve">Natural Gas (Europe), from April 2015, Netherlands Title Transfer Facility (TTF); April 2010 to March 2015, average import border price and a spot price component, including UK; during June 2000 - March 2010 prices excludes UK.  
Coal (Australia), from February 2022, port thermal, f.o.b. Newcastle, 6000 kcal/kg futures price. From 2015 to January 2022, port thermal, f.o.b. Newcastle, 6000 kcal/kg spot price. 2002-2014, thermal GAR, f.o.b. piers, Newcastle/Port Kembla , 6,300 kcal/kg (11,340 btu/lb), less than 0.8%, sulfur 13% ash; previously 6,667 kcal/kg (12,000 btu/lb), less than 1.0% sulfur, 14%  ash
Coal (South Africa), from January 2015, f.o.b. Richards Bay, NAR, 6,000 kcal/kg, sulfur less than 1%, forward month 1;  from February 13, 2017 to December 2017, thermal NAR netback assessment f.o.b. Richards Bay 6,000 kcal/kg; during 2006-February 10, 2017 thermal NAR; during 2002-2005 6,200 kcal/kg (11,200 btu/lb), less than 1.0%, sulfur 16% ash; years 1990-2001 6390 kcal/kg (11,500 btu/lb)
Crude oil, UK Brent 38` API.
</t>
  </si>
  <si>
    <t>Zertifikate</t>
  </si>
  <si>
    <t>4.3.1</t>
  </si>
  <si>
    <r>
      <t xml:space="preserve">EU-ETS Auktionspreise bei der Primärauktion: </t>
    </r>
    <r>
      <rPr>
        <sz val="10"/>
        <color indexed="64"/>
        <rFont val="Source Sans Pro"/>
        <family val="2"/>
      </rPr>
      <t>Auktionspreise für CO2 Emissionszertifikate der 4. Handelsperiode bei der Deutschen Primärauktion</t>
    </r>
  </si>
  <si>
    <t>Noch Aktuell, aber nachträgliche Verbesserungen, werden unter einem anderem Link veröffentlicht</t>
  </si>
  <si>
    <t xml:space="preserve">Link führt zu einem Jahres Report, der nachträglich unter einem anderen Link verbessert wird.  </t>
  </si>
  <si>
    <t>„Zertifikat“ das Zertifikat, das zur Emission von einer Tonne Koh
lendioxidäquivalent in einem bestimmten Zeitraum berechtigt; es
gilt nur für die Erfüllung der Anforderungen dieser Richtlinie und
kann nach Maßgabe dieser Richtlinie übertragen werden;</t>
  </si>
  <si>
    <t>5.1.1</t>
  </si>
  <si>
    <r>
      <t xml:space="preserve">Endenergieverbrauch nach Anwendungszwecken: </t>
    </r>
    <r>
      <rPr>
        <sz val="10"/>
        <color indexed="64"/>
        <rFont val="Source Sans Pro"/>
        <family val="2"/>
      </rPr>
      <t>Der Endenergieverbrauch bezeichnet die Menge an Energie, die von den Endverbrauchern, wie Haushalten, Unternehmen und Industrien genutzt wird und enhält den Teil der Energie der zur Bereitstellung der Energie notwendig ist (Umwandlungs- und Leitungsverluste) nicht.</t>
    </r>
  </si>
  <si>
    <t>Der Endenergieverbrauch kann nach den folgenden Anwendungsbereichen gegliedert werden: Raumwärme, Warmwasser, Sonstige Prozesswärme, Klimakälte, Sonstige Prozesskälte, Mechanische Energie, nformation und Kommunikation (IKT), Beleuchtung.</t>
  </si>
  <si>
    <t>2020/2021</t>
  </si>
  <si>
    <t>noch aktuell, Muss aber immer manuell geprüft werden vor jeder Ausgabe</t>
  </si>
  <si>
    <t xml:space="preserve">Die von der Arbeitsgemeinschaft Energiebilanzen (AGEB) für Deutschland erstellten Energiebilanzen erfassen alle Energieträger vom Aufkommen (inländische Gewinnung, Importe und Bestandsentnahmen) über den Gesamtverbrauch (Primärenergieverbrauch) bis hin zur Verwendung der Energieträger bei den Endverbrauchern (Endenergieverbrauch).
Für den Bereich des Endenergieverbrauchs bieten die Energiebilanzen eine nach Energieträgern differenzierte Aufgliederung des Endenergieeinsatzes nach den Sektoren Industrie (Bergbau und Gewinnung von Steinen und Erden sowie Verarbeitendes Gewerbe), private Haushalte, Gewerbe Handel und Dienstleistungen (GHD) sowie Verkehr. Der Endenergieverbrauch der Industrie ist in der Darstellung der Bilanz zusätzlich nach 14 Wirtschaftszweigen, der des Verkehrs nach vier Bereichen Schienen-, Straßen-, Luft- sowie Küsten- und Binnenschifffahrtverkehr aufgeteilt.
Ungeachtet der skizzierten Untergliederung des Endenergieverbrauchs wird die Energienutzungskette in der Energiebilanz damit aber keineswegs vollständig abgebildet. Denn Endenergieverbraucher sind typischerweise nicht unmittelbar am Erwerb bestimmter Energieträger, sondern letztlich am Nutzen, den diese Energieträger im Haushalt oder in den industriellen bzw. gewerblichen Produktionsprozess stiften, interessiert. Die Kraftstoffnachfrage der privaten Haushalte beispielsweise dient letztlich der Befriedigung der Mobilitätsbedürfnisse, der Einsatz elektrischer Energie in der Industrie kann zur Deckung der Nachfrage an Prozess- oder Wärmeenergie, zum Betrieb von Elektrolysen oder Elektrostahlöfen dienen oder den Bedarf an Antriebsleistung (Elektromotoren, Pumpen, Kompressoren oder Mahlanlagen) befriedigen.
Der Prozess der Umwandlung endet somit nicht mit der Lieferung von Energie an die Letztverbraucher. Vielmehr wandeln diese unter Einsatz unterschiedlicher Kapitalgüter (Industrieanlagen, Pkw oder Heizungsanlagen) die End- in Nutzenergie um. </t>
  </si>
  <si>
    <t>5.1.2</t>
  </si>
  <si>
    <r>
      <t xml:space="preserve">Energiemix des Erneuerbarenanteils am Endenergieverbrauch für Wärme und Kälte in Deutschland: </t>
    </r>
    <r>
      <rPr>
        <sz val="10"/>
        <color indexed="64"/>
        <rFont val="Source Sans Pro"/>
        <family val="2"/>
      </rPr>
      <t xml:space="preserve">Der Energiemix für den Erneuerbarenanteil stellt die Zusammensetzung der erneuerbaren Energieträger und - technologien dar, die für die Aufbringung der Kälte und Wärme genutzt werden. </t>
    </r>
  </si>
  <si>
    <t>noch aktuell, Muss aber immer manuell geprüft werden vor jeder Duke Ausgabe</t>
  </si>
  <si>
    <t>Jährlich, Veröffentlichungs Stand: 01.02.2023</t>
  </si>
  <si>
    <t>(jahresbericht?)</t>
  </si>
  <si>
    <t>5.1.3</t>
  </si>
  <si>
    <t xml:space="preserve">Entwicklung des Erneuerbarenanteils am Endenergieverbrauch für Wärme und Kälte in Deutschland: Eine gesamtübersicht des Anteils der Erneuerbarenenergien </t>
  </si>
  <si>
    <t>Wärmeerzeugung</t>
  </si>
  <si>
    <t>5.2.1</t>
  </si>
  <si>
    <r>
      <t xml:space="preserve">Entwicklung der monatlichen Nettowärmeerzeugung in Energieversorgungsunternehmen nach Energieträger in Deutschland: </t>
    </r>
    <r>
      <rPr>
        <sz val="10"/>
        <color indexed="64"/>
        <rFont val="Source Sans Pro"/>
        <family val="2"/>
      </rPr>
      <t>Nettowärmeerzeugung ist die gemessene nutzbare Wärme, die in einer Berichtszeit von einer Wärme­erzeugungsanlage (Heizwerks- oder Kraftwerksprozess) an Wärmeverbraucher außerhalb dieser Anlage mit Hilfe eines Trägermediums (z. B. Wasser oder Dampf) abgegeben wurde.</t>
    </r>
  </si>
  <si>
    <t>Angabe nach Energieträgergruppen: Abfallstoffe, Bio(erd)gase, Erdgas, Erdölgas, Feste biogene Stoffe, Gruben-, Deponiegas, Heizöl, Kohle, Wärme</t>
  </si>
  <si>
    <t>MUSS auf API Umgestellt werden (Automatische aktualisierung)</t>
  </si>
  <si>
    <t>stand:23.05</t>
  </si>
  <si>
    <t>Die Monatserhebung über die Elektrizitäts- und Wärmeversorgung ist eine Primärerhebung, die bei allen Betreibern von Anlagen zur Erzeugung von Elektrizität einschließlich der Kraftwärmekopplungsanlagen, jeweils ab
einer Nettonennleistung von 1 Megawatt (MW) elektrisch sowie bei Anlagen zur Speicherung von Elektrizität ab einer installierten Nettonennleistung von 1 Megawatt elektrisch oder ab einer Speicherkapazität von 1
Megawattstunde durchgeführt wird. Diese gelten als Energieversorgungsunternehmen (EVU) gemäß § 3 Nummer 18 Energiewirtschaftsgesetz (EnWG). Nicht berichtspflichtig sind Anlagenbetreiber im Verarbeitenden Gewerbe, im
Bergbau und in der Gewinnung von Steinen und Erden (Wirtschaftszweige B und C (Wirtschaftszweig-Klassifikation WZ 2008)).
Die Nettowärmeerzeugung ist die abgegebene und selbst genutzte Wärme. Sie setzt sich zusammen aus der
Enthalpie des Vorlaufes abzüglich der Enthalpien des Rücklaufes und des Zusatzwassers. Damit wird indirekt die
über die Antriebsenergie der Wärme-Umwälzpumpen zugeführte Energie miterfasst.
Zum Erhebungsprogramm der Monatserhebung über die Elektrizitäts- und Wärmeversorgung gehören folgende
Merkmale: bei Betreibern von Anlagen zur Elektrizitätserzeugung (ab 1 MW): die Menge der erzeugten Elektrizität
oder erzeugten Elektrizität und Wärme, getrennt nach eingesetzten Energieträgern und Prozessarten; die Menge
der abgegebenen Menge, getrennt nach Abnehmergruppen; die Menge des Eigenverbrauchs, jeweils von
Elektrizität und Wärme; die Nettonennleistung der Anlagen zur Erzeugung von Elektrizität oder Elektrizität und
Wärme; die Hocheffizienzeigenschaft der KWK-Anlagen, getrennt nach Prozessarten; die Prmärenergieeinsparung
der KWK-Anlagen, getrennt nach Prozessarten; die Menge des Vorratsbestands von Brennstoffen zur Erzeugung
von Elektrizität oder Elektrizität und Wärme bei KWK-Anlagen, jeweils getrennt nach Energieträgern und
Energiegehalt; die Menge der eingesetzten Brennstoffe zur Erzeugung von Elektrizität oder Elektrizität und Wärme
bei KWK-Anlagen, jeweils getrennt nach Energieträgern und Energiegehalt. Bei Betreibern von Anlagen zur
Speicherung von Elektrizität (ab 1 MW): die Menge der ein- und ausgespeicherten Elektrizität, getrennt nach
Speichertechnologie, bei Pumpspeicherkraftwerken zusätzlich getrennt nach Erzeugung aus Pumpbetrieb und aus
natürlichen Zufluss; die installierte elektrische Nettonennleistung, bei Pumpspeicherkraftwerken zusätzlich
getrennt nach Erzeugung und Pumpbetrieb; die nutzbare Speicherkapazität</t>
  </si>
  <si>
    <t>5.2.2</t>
  </si>
  <si>
    <t>Nettowärmeerzeugung der Energieversorungsunternehmen nach Energieträgern in Deutschland</t>
  </si>
  <si>
    <t>Angabe nach Energieträger</t>
  </si>
  <si>
    <t>stand:23.06</t>
  </si>
  <si>
    <t>Beheizungsstruktur</t>
  </si>
  <si>
    <t>5.3.1</t>
  </si>
  <si>
    <r>
      <t xml:space="preserve">Vergleich der Beheizungsstruktur im Wohnungsbau nach Energieträger: </t>
    </r>
    <r>
      <rPr>
        <sz val="10"/>
        <color indexed="64"/>
        <rFont val="Source Sans Pro"/>
        <family val="2"/>
      </rPr>
      <t xml:space="preserve">Beiheizungsstruktur im Bestand für das Jahr 2021 gegenüber der Beiheizungsstruktur im Neubau für das 1. und 2. Quartal 2022 </t>
    </r>
  </si>
  <si>
    <t>Angabe in Anlagentechnik oder Energieträger:  Elektro-Wärmepumpen, Fernwärme, Gas, Heizöl, Strom, Sonstige</t>
  </si>
  <si>
    <t>Q4 2022</t>
  </si>
  <si>
    <t>quartalsbericht</t>
  </si>
  <si>
    <t>keine beschreibung verfügbar</t>
  </si>
  <si>
    <t>5.4.1</t>
  </si>
  <si>
    <t>Nettowärmeerzeugung nach Sektoren</t>
  </si>
  <si>
    <t>5.4.2</t>
  </si>
  <si>
    <t>Nettowärmeerzeugung KWK nach Energieträger</t>
  </si>
  <si>
    <t>Jährlich, Veröffentlichungs Stand: 26.09.2022</t>
  </si>
  <si>
    <t>jahresbericht</t>
  </si>
  <si>
    <t>5.4.3</t>
  </si>
  <si>
    <t>Fernwärmeerzeugung nach Energieträger</t>
  </si>
  <si>
    <t>Wärmewende</t>
  </si>
  <si>
    <t>Rahmendaten &amp; Governance</t>
  </si>
  <si>
    <t xml:space="preserve">Klimaneutrale Wirtschaft </t>
  </si>
  <si>
    <t>Energieträger (Wertschöpfungskette)</t>
  </si>
  <si>
    <t xml:space="preserve">Energieinfrastrukturen </t>
  </si>
  <si>
    <t xml:space="preserve">Energiemärkte </t>
  </si>
  <si>
    <t>prc_hicp_manr</t>
  </si>
  <si>
    <t>sts_inpr_m</t>
  </si>
  <si>
    <t>42151BM001</t>
  </si>
  <si>
    <t>env_ac_aigg_q</t>
  </si>
  <si>
    <t>nrg_ti_oilm</t>
  </si>
  <si>
    <t>prc_hicp_midx</t>
  </si>
  <si>
    <t>Mobilität</t>
  </si>
  <si>
    <t>KBA</t>
  </si>
  <si>
    <t>https://de.statista.com/statistik/daten/studie/203471/umfrage/monatliche-pkw-neuzulassungen-in-deutschland-nach-kraftstoffarten/</t>
  </si>
  <si>
    <t>Anzahl PKWs</t>
  </si>
  <si>
    <t>IEA</t>
  </si>
  <si>
    <t>Neuzulassungen</t>
  </si>
  <si>
    <t>Bestand</t>
  </si>
  <si>
    <t>mob_zul_pkw_m</t>
  </si>
  <si>
    <t>mob_preis_m</t>
  </si>
  <si>
    <t>mob_thg_sek</t>
  </si>
  <si>
    <t>Emissionen</t>
  </si>
  <si>
    <t>https://www.kba.de/SharedDocs/Downloads/DE/Statistik/Fahrzeuge/FZ27/fz27_202304.xlsx;jsessionid=C1F4D947C4884B5D0DAD910E82627D8D.live21324?__blob=publicationFile&amp;v=11</t>
  </si>
  <si>
    <t>ID</t>
  </si>
  <si>
    <t>mob_best_pkw_q</t>
  </si>
  <si>
    <t>gov_infl_m</t>
  </si>
  <si>
    <t>gov_bip_q</t>
  </si>
  <si>
    <t>ind_thg_sek</t>
  </si>
  <si>
    <t>gov_thg_sek</t>
  </si>
  <si>
    <t>gov_thg_all</t>
  </si>
  <si>
    <t>gov_temp_m</t>
  </si>
  <si>
    <t>gov_thg_ziel</t>
  </si>
  <si>
    <t>et_eev_sek</t>
  </si>
  <si>
    <t>et_pev_q</t>
  </si>
  <si>
    <t>et_eev_proz</t>
  </si>
  <si>
    <t>et_stromverb_h</t>
  </si>
  <si>
    <t>et_nettostromerz_m</t>
  </si>
  <si>
    <t>et_ee_nettostromerz_m</t>
  </si>
  <si>
    <t>et_ee_zubau_m</t>
  </si>
  <si>
    <t>et_gasverb_m</t>
  </si>
  <si>
    <t>Effizienz</t>
  </si>
  <si>
    <t>Energieproduktivität</t>
  </si>
  <si>
    <t>eff_prim_prod</t>
  </si>
  <si>
    <t>Energieintensität</t>
  </si>
  <si>
    <t>eff_strom_prod</t>
  </si>
  <si>
    <t>AGEB,Destatis</t>
  </si>
  <si>
    <t>AGEB, Destatis</t>
  </si>
  <si>
    <t>SMARD, destatis</t>
  </si>
  <si>
    <t>https://ag-energiebilanzen.de/wp-content/uploads/2023/05/01_PEV1Q_2023.xlsx ; https://ag-energiebilanzen.de/wp-content/uploads/2022/12/01_PEVQ14_2022JB.xlsx ; https://ag-energiebilanzen.de/wp-content/uploads/2022/11/PEVQ13Druck.xlsx ; https://ag-energiebilanzen.de/wp-content/uploads/2022/08/08_PEVQ2_2022.xlsx</t>
  </si>
  <si>
    <t>BIP €/GJ</t>
  </si>
  <si>
    <t>GJ/Kopf</t>
  </si>
  <si>
    <t>kWh/Kopf</t>
  </si>
  <si>
    <t>BIP / kWh</t>
  </si>
  <si>
    <t>eff_prim_prod_q1</t>
  </si>
  <si>
    <t xml:space="preserve">https://ag-energiebilanzen.de/wp-content/uploads/2023/05/01_PEV1Q_2023.xlsx </t>
  </si>
  <si>
    <t>https://ag-energiebilanzen.de/wp-content/uploads/2022/08/08_PEVQ2_2022.xlsx</t>
  </si>
  <si>
    <t xml:space="preserve"> https://ag-energiebilanzen.de/wp-content/uploads/2022/11/PEVQ13Druck.xlsx </t>
  </si>
  <si>
    <t>eff_prim_prod_q2</t>
  </si>
  <si>
    <t>eff_prim_prod_q3</t>
  </si>
  <si>
    <t>eff_prim_prod_q4</t>
  </si>
  <si>
    <t>https://www.bundesnetzagentur.de/SharedDocs/Downloads/DE/Sachgebiete/Energie/Unternehmen_Institutionen/ErneuerbareEnergien/ZahlenDatenInformationen/EEStatistikMaStRBNetzA_XLS.xlsx;jsessionid=49E6592C46B2591BBC6506F260C1A8ED?__blob=publicationFile&amp;v=6</t>
  </si>
  <si>
    <t>em_imp_gas_m</t>
  </si>
  <si>
    <t>em_imp_lng_m</t>
  </si>
  <si>
    <t>em_imp_oil_m</t>
  </si>
  <si>
    <t>em_imp_kohle_m</t>
  </si>
  <si>
    <t>em_hicp_m</t>
  </si>
  <si>
    <t>em_preise_strom</t>
  </si>
  <si>
    <t>em_preise_boerse</t>
  </si>
  <si>
    <t>em_preise_euets</t>
  </si>
  <si>
    <t>Marktstammdatenregister</t>
  </si>
  <si>
    <t>https://www.bundesnetzagentur.de/_tools/SVG/js2/_functions/csv_export.html?view=renderCSV&amp;id=1093162</t>
  </si>
  <si>
    <t>et_pv_erz_q</t>
  </si>
  <si>
    <t>em_preise_euets_vj</t>
  </si>
  <si>
    <t>https://public.eex-group.com/eex/eua-auction-report/emission-spot-primary-market-auction-report-2022-data.xlsx</t>
  </si>
  <si>
    <t>em_imp_h2_m</t>
  </si>
  <si>
    <t>https://www.dashboard-deutschland.de/indicator/tile_1654002158461?origin=dashboard&amp;db=energie&amp;category=energie</t>
  </si>
  <si>
    <t>Kubikmeter</t>
  </si>
  <si>
    <t>ind_gas_m</t>
  </si>
  <si>
    <t>ind_prod_m</t>
  </si>
  <si>
    <t>ing_auftrag_m</t>
  </si>
  <si>
    <t>inf_speicher_gas_m</t>
  </si>
  <si>
    <t>ww_cdd_m</t>
  </si>
  <si>
    <t>ww_hdd_m</t>
  </si>
  <si>
    <t>ww_eev_j</t>
  </si>
  <si>
    <t>ww_ee_eev_j</t>
  </si>
  <si>
    <t>ww_ee_j</t>
  </si>
  <si>
    <t>ww_nettoerz_m</t>
  </si>
  <si>
    <t>ww_nettoerz_j</t>
  </si>
  <si>
    <t>ww_nettoerz_sek</t>
  </si>
  <si>
    <t>ww_kwk_j</t>
  </si>
  <si>
    <t>ww_fw_j</t>
  </si>
  <si>
    <t>ww_beheiz_q</t>
  </si>
  <si>
    <t>ww_wp_m</t>
  </si>
  <si>
    <t>Umweltbundesamt</t>
  </si>
  <si>
    <t>inf_kw_j</t>
  </si>
  <si>
    <t>inf_antr_m</t>
  </si>
  <si>
    <t>https://www.netzausbau.de/SharedDocs/Downloads/DE/Monitoringberichte/Netzausbauprognose/Netzausbauprognose.pdf;jsessionid=E29DF8D101D62479E4BF5F3D8FC0EF7D?__blob=publicationFile</t>
  </si>
  <si>
    <t>Kraftwerke</t>
  </si>
  <si>
    <t>Netz</t>
  </si>
  <si>
    <t>km</t>
  </si>
  <si>
    <t>https://www.umweltbundesamt.de/sites/default/files/medien/372/dokumente/kraftwerke_de_ab_100_mw.xls</t>
  </si>
  <si>
    <t>MW</t>
  </si>
  <si>
    <t>https://ag-energiebilanzen.de/wp-content/uploads/2023/08/01_PEVQ12_2023.xlsx</t>
  </si>
  <si>
    <t>https://www-genesis.destatis.de/genesis/downloads/00/tables/12411-0001_00.csv</t>
  </si>
  <si>
    <t>eff_pro_bev</t>
  </si>
  <si>
    <t>sdg_07_10</t>
  </si>
  <si>
    <t>eff_prim_ver</t>
  </si>
  <si>
    <t>Mtoe</t>
  </si>
  <si>
    <t>Wärmepumpen Produktion</t>
  </si>
  <si>
    <t>Spalte1</t>
  </si>
  <si>
    <t>Manuelle xlsx-Tab oder R?</t>
  </si>
  <si>
    <t>R</t>
  </si>
  <si>
    <t>Manuell</t>
  </si>
  <si>
    <t>Umformungen, die manuell vorgenommen wurden</t>
  </si>
  <si>
    <t>- Einheiten umgerechnet (m in km)
- Aggregation auf Verteinetzebene (Summe)
- ...[Bemerkung]</t>
  </si>
  <si>
    <t>Spalte2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</si>
</sst>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8">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u/>
      <sz val="11"/>
      <color theme="10"/>
      <name val="Calibri"/>
      <family val="2"/>
      <scheme val="minor"/>
    </font>
    <font>
      <sz val="11"/>
      <color rgb="FF9C6500"/>
      <name val="Calibri"/>
      <family val="2"/>
      <scheme val="minor"/>
    </font>
    <font>
      <b/>
      <sz val="11"/>
      <color theme="1"/>
      <name val="Calibri"/>
      <family val="2"/>
      <scheme val="minor"/>
    </font>
    <font>
      <sz val="11"/>
      <name val="Calibri"/>
      <family val="2"/>
      <scheme val="minor"/>
    </font>
    <font>
      <sz val="11"/>
      <color theme="1"/>
      <name val="Calibri "/>
    </font>
    <font>
      <b/>
      <sz val="11"/>
      <color theme="0"/>
      <name val="Calibri"/>
      <family val="2"/>
      <scheme val="minor"/>
    </font>
    <font>
      <u/>
      <sz val="11"/>
      <color theme="10"/>
      <name val="Calibri"/>
      <family val="2"/>
    </font>
    <font>
      <sz val="10"/>
      <name val="Arial"/>
      <family val="2"/>
    </font>
    <font>
      <sz val="11"/>
      <color theme="1"/>
      <name val="Calibri"/>
      <family val="2"/>
    </font>
    <font>
      <sz val="11"/>
      <color rgb="FF000000"/>
      <name val="Calibri"/>
      <family val="2"/>
      <scheme val="minor"/>
    </font>
    <font>
      <b/>
      <sz val="10"/>
      <color indexed="65"/>
      <name val="Source Sans Pro"/>
      <family val="2"/>
    </font>
    <font>
      <sz val="10"/>
      <color indexed="64"/>
      <name val="Source Sans Pro"/>
      <family val="2"/>
    </font>
    <font>
      <b/>
      <sz val="10"/>
      <color indexed="64"/>
      <name val="Source Sans Pro"/>
      <family val="2"/>
    </font>
    <font>
      <sz val="8"/>
      <color indexed="64"/>
      <name val="Source Sans Pro"/>
      <family val="2"/>
    </font>
    <font>
      <sz val="10"/>
      <color rgb="FF92D050"/>
      <name val="Source Sans Pro"/>
      <family val="2"/>
    </font>
    <font>
      <sz val="10"/>
      <color rgb="FFFF0000"/>
      <name val="Source Sans Pro"/>
      <family val="2"/>
    </font>
    <font>
      <b/>
      <sz val="11"/>
      <color rgb="FF000000"/>
      <name val="Calibri"/>
      <family val="2"/>
      <scheme val="minor"/>
    </font>
    <font>
      <sz val="10"/>
      <color theme="9" tint="-0.249977111117893"/>
      <name val="Source Sans Pro"/>
      <family val="2"/>
    </font>
    <font>
      <sz val="10"/>
      <name val="Source Sans Pro"/>
      <family val="2"/>
    </font>
    <font>
      <b/>
      <sz val="9"/>
      <color indexed="81"/>
      <name val="Segoe UI"/>
      <charset val="1"/>
    </font>
    <font>
      <sz val="9"/>
      <color indexed="81"/>
      <name val="Segoe UI"/>
      <charset val="1"/>
    </font>
    <font>
      <sz val="11"/>
      <color rgb="FF006100"/>
      <name val="Calibri"/>
      <family val="2"/>
      <charset val="1"/>
      <scheme val="minor"/>
    </font>
    <font>
      <sz val="11"/>
      <color rgb="FF9C0006"/>
      <name val="Calibri"/>
      <family val="2"/>
      <charset val="1"/>
      <scheme val="minor"/>
    </font>
    <font>
      <b/>
      <sz val="10"/>
      <color indexed="65"/>
      <name val="Source Sans Pro"/>
    </font>
  </fonts>
  <fills count="15">
    <fill>
      <patternFill patternType="none"/>
    </fill>
    <fill>
      <patternFill patternType="gray125"/>
    </fill>
    <fill>
      <patternFill patternType="solid">
        <fgColor rgb="FFFFEB9C"/>
        <bgColor rgb="FFFFEB9C"/>
      </patternFill>
    </fill>
    <fill>
      <patternFill patternType="solid">
        <fgColor theme="4"/>
        <bgColor theme="4"/>
      </patternFill>
    </fill>
    <fill>
      <patternFill patternType="solid">
        <fgColor theme="4" tint="0.79998168889431442"/>
        <bgColor theme="4" tint="0.79998168889431442"/>
      </patternFill>
    </fill>
    <fill>
      <patternFill patternType="solid">
        <fgColor theme="0"/>
        <bgColor theme="0"/>
      </patternFill>
    </fill>
    <fill>
      <patternFill patternType="solid">
        <fgColor rgb="FF4F81BD"/>
        <bgColor rgb="FF4F81BD"/>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rgb="FFC6EFCE"/>
      </patternFill>
    </fill>
    <fill>
      <patternFill patternType="solid">
        <fgColor rgb="FFFFC7CE"/>
      </patternFill>
    </fill>
    <fill>
      <patternFill patternType="solid">
        <fgColor rgb="FFFFFF00"/>
        <bgColor indexed="64"/>
      </patternFill>
    </fill>
  </fills>
  <borders count="6">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top/>
      <bottom/>
      <diagonal/>
    </border>
  </borders>
  <cellStyleXfs count="6">
    <xf numFmtId="0" fontId="0" fillId="0" borderId="0"/>
    <xf numFmtId="0" fontId="4" fillId="0" borderId="0" applyNumberFormat="0" applyFill="0" applyBorder="0" applyProtection="0"/>
    <xf numFmtId="0" fontId="5" fillId="2" borderId="0" applyNumberFormat="0" applyBorder="0" applyProtection="0"/>
    <xf numFmtId="0" fontId="13" fillId="0" borderId="0"/>
    <xf numFmtId="0" fontId="25" fillId="12" borderId="0" applyNumberFormat="0" applyBorder="0" applyAlignment="0" applyProtection="0"/>
    <xf numFmtId="0" fontId="26" fillId="13" borderId="0" applyNumberFormat="0" applyBorder="0" applyAlignment="0" applyProtection="0"/>
  </cellStyleXfs>
  <cellXfs count="128">
    <xf numFmtId="0" fontId="0" fillId="0" borderId="0" xfId="0"/>
    <xf numFmtId="0" fontId="6" fillId="0" borderId="0" xfId="0" applyFont="1"/>
    <xf numFmtId="0" fontId="0" fillId="0" borderId="0" xfId="0" applyAlignment="1">
      <alignment horizontal="left"/>
    </xf>
    <xf numFmtId="0" fontId="0" fillId="0" borderId="0" xfId="0"/>
    <xf numFmtId="164" fontId="0" fillId="0" borderId="0" xfId="0" applyNumberFormat="1"/>
    <xf numFmtId="0" fontId="7" fillId="0" borderId="0" xfId="0" applyFont="1"/>
    <xf numFmtId="0" fontId="8" fillId="0" borderId="0" xfId="0" applyFont="1"/>
    <xf numFmtId="0" fontId="0" fillId="0" borderId="0" xfId="0" applyAlignment="1">
      <alignment wrapText="1"/>
    </xf>
    <xf numFmtId="0" fontId="4" fillId="0" borderId="0" xfId="1" applyFont="1"/>
    <xf numFmtId="17" fontId="0" fillId="0" borderId="0" xfId="0" applyNumberFormat="1" applyAlignment="1">
      <alignment horizontal="left"/>
    </xf>
    <xf numFmtId="0" fontId="7" fillId="0" borderId="0" xfId="0" applyFont="1" applyAlignment="1">
      <alignment horizontal="left"/>
    </xf>
    <xf numFmtId="14" fontId="0" fillId="0" borderId="0" xfId="0" applyNumberFormat="1" applyAlignment="1">
      <alignment horizontal="left"/>
    </xf>
    <xf numFmtId="0" fontId="9" fillId="3" borderId="2" xfId="0" applyFont="1" applyFill="1" applyBorder="1"/>
    <xf numFmtId="0" fontId="6" fillId="4" borderId="2" xfId="0" applyFont="1" applyFill="1" applyBorder="1"/>
    <xf numFmtId="17" fontId="0" fillId="0" borderId="0" xfId="0" applyNumberFormat="1"/>
    <xf numFmtId="0" fontId="4" fillId="0" borderId="0" xfId="1" applyFont="1" applyAlignment="1">
      <alignment wrapText="1"/>
    </xf>
    <xf numFmtId="0" fontId="7" fillId="0" borderId="0" xfId="0" applyFont="1" applyAlignment="1">
      <alignment wrapText="1"/>
    </xf>
    <xf numFmtId="0" fontId="10" fillId="0" borderId="0" xfId="0" applyFont="1"/>
    <xf numFmtId="0" fontId="10" fillId="0" borderId="0" xfId="1" applyFont="1" applyAlignment="1">
      <alignment wrapText="1"/>
    </xf>
    <xf numFmtId="0" fontId="10" fillId="0" borderId="0" xfId="0" applyFont="1" applyAlignment="1">
      <alignment wrapText="1"/>
    </xf>
    <xf numFmtId="0" fontId="6" fillId="0" borderId="2" xfId="0" applyFont="1" applyBorder="1"/>
    <xf numFmtId="14" fontId="0" fillId="0" borderId="0" xfId="0" applyNumberFormat="1" applyAlignment="1">
      <alignment horizontal="left"/>
    </xf>
    <xf numFmtId="0" fontId="0" fillId="0" borderId="0" xfId="0"/>
    <xf numFmtId="0" fontId="11" fillId="0" borderId="0" xfId="0" applyFont="1" applyAlignment="1">
      <alignment horizontal="left" wrapText="1"/>
    </xf>
    <xf numFmtId="0" fontId="11" fillId="0" borderId="0" xfId="0" applyFont="1" applyAlignment="1">
      <alignment horizontal="left" vertical="center"/>
    </xf>
    <xf numFmtId="0" fontId="6" fillId="4" borderId="3" xfId="0" applyFont="1" applyFill="1" applyBorder="1"/>
    <xf numFmtId="0" fontId="12" fillId="0" borderId="4" xfId="0" applyFont="1" applyBorder="1"/>
    <xf numFmtId="0" fontId="7" fillId="5" borderId="4" xfId="0" applyFont="1" applyFill="1" applyBorder="1"/>
    <xf numFmtId="0" fontId="0" fillId="0" borderId="4" xfId="0" applyBorder="1" applyAlignment="1">
      <alignment horizontal="left"/>
    </xf>
    <xf numFmtId="0" fontId="0" fillId="0" borderId="4" xfId="0" applyBorder="1"/>
    <xf numFmtId="0" fontId="10" fillId="0" borderId="4" xfId="0" applyFont="1" applyBorder="1"/>
    <xf numFmtId="0" fontId="10" fillId="0" borderId="4" xfId="0" applyFont="1" applyBorder="1" applyAlignment="1">
      <alignment wrapText="1"/>
    </xf>
    <xf numFmtId="0" fontId="0" fillId="0" borderId="0" xfId="0" applyAlignment="1">
      <alignment vertical="top"/>
    </xf>
    <xf numFmtId="0" fontId="0" fillId="0" borderId="0" xfId="0" applyFill="1"/>
    <xf numFmtId="0" fontId="0" fillId="0" borderId="1" xfId="0" applyFill="1" applyBorder="1"/>
    <xf numFmtId="0" fontId="5" fillId="0" borderId="0" xfId="2" applyFont="1" applyFill="1"/>
    <xf numFmtId="0" fontId="4" fillId="0" borderId="0" xfId="1"/>
    <xf numFmtId="16" fontId="0" fillId="0" borderId="0" xfId="0" applyNumberFormat="1" applyAlignment="1">
      <alignment horizontal="left"/>
    </xf>
    <xf numFmtId="0" fontId="4" fillId="0" borderId="4" xfId="1" applyBorder="1"/>
    <xf numFmtId="0" fontId="3" fillId="4" borderId="4" xfId="0" applyFont="1" applyFill="1" applyBorder="1"/>
    <xf numFmtId="0" fontId="10" fillId="4" borderId="4" xfId="0" applyFont="1" applyFill="1" applyBorder="1"/>
    <xf numFmtId="0" fontId="3" fillId="0" borderId="0" xfId="0" applyFont="1"/>
    <xf numFmtId="0" fontId="0" fillId="0" borderId="0" xfId="0" applyFont="1"/>
    <xf numFmtId="0" fontId="12" fillId="0" borderId="0" xfId="0" applyFont="1" applyFill="1" applyBorder="1"/>
    <xf numFmtId="0" fontId="0" fillId="0" borderId="0" xfId="0" applyFill="1" applyBorder="1" applyAlignment="1">
      <alignment horizontal="left"/>
    </xf>
    <xf numFmtId="0" fontId="3" fillId="0" borderId="0" xfId="0" applyFont="1" applyAlignment="1">
      <alignment horizontal="left"/>
    </xf>
    <xf numFmtId="0" fontId="0" fillId="4" borderId="4" xfId="0" applyFont="1" applyFill="1" applyBorder="1"/>
    <xf numFmtId="14" fontId="0" fillId="0" borderId="4" xfId="0" applyNumberFormat="1" applyBorder="1" applyAlignment="1">
      <alignment horizontal="left"/>
    </xf>
    <xf numFmtId="0" fontId="15" fillId="0" borderId="0" xfId="3" applyFont="1" applyAlignment="1">
      <alignment horizontal="left" vertical="top" wrapText="1"/>
    </xf>
    <xf numFmtId="49" fontId="15" fillId="0" borderId="0" xfId="3" applyNumberFormat="1" applyFont="1" applyAlignment="1">
      <alignment horizontal="left" vertical="top" wrapText="1"/>
    </xf>
    <xf numFmtId="0" fontId="4" fillId="0" borderId="0" xfId="1" applyFill="1" applyAlignment="1">
      <alignment horizontal="left" vertical="top" wrapText="1"/>
    </xf>
    <xf numFmtId="0" fontId="4" fillId="0" borderId="0" xfId="3" applyFont="1" applyAlignment="1">
      <alignment horizontal="left" vertical="top" wrapText="1"/>
    </xf>
    <xf numFmtId="0" fontId="15" fillId="0" borderId="0" xfId="3" applyFont="1" applyAlignment="1">
      <alignment horizontal="justify" vertical="top" wrapText="1"/>
    </xf>
    <xf numFmtId="49" fontId="15" fillId="0" borderId="0" xfId="3" applyNumberFormat="1" applyFont="1" applyAlignment="1">
      <alignment horizontal="justify" vertical="top" wrapText="1"/>
    </xf>
    <xf numFmtId="0" fontId="15" fillId="0" borderId="0" xfId="3" applyFont="1" applyFill="1" applyAlignment="1">
      <alignment horizontal="justify" vertical="top" wrapText="1"/>
    </xf>
    <xf numFmtId="49" fontId="15" fillId="0" borderId="0" xfId="3" applyNumberFormat="1" applyFont="1" applyFill="1" applyAlignment="1">
      <alignment horizontal="justify" vertical="top" wrapText="1"/>
    </xf>
    <xf numFmtId="0" fontId="15" fillId="0" borderId="0" xfId="3" applyFont="1" applyFill="1" applyAlignment="1">
      <alignment horizontal="left" vertical="top" wrapText="1"/>
    </xf>
    <xf numFmtId="49" fontId="15" fillId="0" borderId="0" xfId="3" applyNumberFormat="1" applyFont="1" applyFill="1" applyAlignment="1">
      <alignment horizontal="left" vertical="top" wrapText="1"/>
    </xf>
    <xf numFmtId="0" fontId="4" fillId="0" borderId="0" xfId="1" applyAlignment="1">
      <alignment horizontal="left" vertical="top" wrapText="1"/>
    </xf>
    <xf numFmtId="0" fontId="14" fillId="6" borderId="0" xfId="3" applyFont="1" applyFill="1" applyAlignment="1">
      <alignment horizontal="left" vertical="top" wrapText="1"/>
    </xf>
    <xf numFmtId="0" fontId="15" fillId="0" borderId="0" xfId="3" applyFont="1" applyFill="1" applyAlignment="1">
      <alignment horizontal="left" vertical="top"/>
    </xf>
    <xf numFmtId="0" fontId="13" fillId="0" borderId="0" xfId="3" applyAlignment="1">
      <alignment vertical="top" wrapText="1"/>
    </xf>
    <xf numFmtId="0" fontId="16" fillId="0" borderId="0" xfId="3" applyFont="1" applyAlignment="1">
      <alignment horizontal="left" vertical="top" wrapText="1"/>
    </xf>
    <xf numFmtId="0" fontId="16" fillId="0" borderId="0" xfId="3" applyFont="1" applyFill="1" applyAlignment="1">
      <alignment horizontal="left" vertical="top" wrapText="1"/>
    </xf>
    <xf numFmtId="0" fontId="20" fillId="0" borderId="0" xfId="3" applyFont="1" applyAlignment="1">
      <alignment vertical="top" wrapText="1"/>
    </xf>
    <xf numFmtId="17" fontId="15" fillId="0" borderId="0" xfId="3" applyNumberFormat="1" applyFont="1" applyFill="1" applyAlignment="1">
      <alignment horizontal="left" vertical="top" wrapText="1"/>
    </xf>
    <xf numFmtId="0" fontId="18" fillId="0" borderId="0" xfId="3" applyFont="1" applyFill="1" applyAlignment="1">
      <alignment horizontal="left" vertical="top" wrapText="1"/>
    </xf>
    <xf numFmtId="14" fontId="18" fillId="0" borderId="0" xfId="3" applyNumberFormat="1" applyFont="1" applyFill="1" applyAlignment="1">
      <alignment horizontal="left" vertical="top" wrapText="1"/>
    </xf>
    <xf numFmtId="17" fontId="15" fillId="0" borderId="0" xfId="3" applyNumberFormat="1" applyFont="1" applyAlignment="1">
      <alignment horizontal="left" vertical="top" wrapText="1"/>
    </xf>
    <xf numFmtId="0" fontId="13" fillId="0" borderId="0" xfId="3" applyAlignment="1">
      <alignment vertical="top"/>
    </xf>
    <xf numFmtId="49" fontId="13" fillId="0" borderId="0" xfId="3" applyNumberFormat="1" applyAlignment="1">
      <alignment vertical="top"/>
    </xf>
    <xf numFmtId="0" fontId="19" fillId="0" borderId="0" xfId="3" applyFont="1" applyFill="1" applyAlignment="1">
      <alignment horizontal="left" vertical="top" wrapText="1"/>
    </xf>
    <xf numFmtId="0" fontId="15" fillId="0" borderId="0" xfId="3" applyFont="1" applyFill="1" applyAlignment="1">
      <alignment horizontal="justify" vertical="top"/>
    </xf>
    <xf numFmtId="49" fontId="15" fillId="0" borderId="0" xfId="3" applyNumberFormat="1" applyFont="1" applyFill="1" applyAlignment="1">
      <alignment horizontal="justify" vertical="top"/>
    </xf>
    <xf numFmtId="0" fontId="20" fillId="0" borderId="0" xfId="3" applyFont="1" applyAlignment="1">
      <alignment vertical="top"/>
    </xf>
    <xf numFmtId="0" fontId="21" fillId="0" borderId="0" xfId="3" applyFont="1" applyFill="1" applyAlignment="1">
      <alignment horizontal="left" vertical="top" wrapText="1"/>
    </xf>
    <xf numFmtId="14" fontId="21" fillId="0" borderId="0" xfId="3" applyNumberFormat="1" applyFont="1" applyFill="1" applyAlignment="1">
      <alignment horizontal="left" vertical="top" wrapText="1"/>
    </xf>
    <xf numFmtId="0" fontId="19" fillId="0" borderId="0" xfId="3" applyFont="1" applyAlignment="1">
      <alignment horizontal="left" vertical="top" wrapText="1"/>
    </xf>
    <xf numFmtId="0" fontId="22" fillId="0" borderId="0" xfId="3" applyFont="1" applyAlignment="1">
      <alignment horizontal="left" vertical="top" wrapText="1"/>
    </xf>
    <xf numFmtId="17" fontId="21" fillId="0" borderId="0" xfId="3" applyNumberFormat="1" applyFont="1" applyFill="1" applyAlignment="1">
      <alignment horizontal="left" vertical="top" wrapText="1"/>
    </xf>
    <xf numFmtId="14" fontId="19" fillId="0" borderId="0" xfId="3" applyNumberFormat="1" applyFont="1" applyFill="1" applyAlignment="1">
      <alignment horizontal="left" vertical="top" wrapText="1"/>
    </xf>
    <xf numFmtId="0" fontId="4" fillId="0" borderId="0" xfId="1" applyAlignment="1">
      <alignment vertical="top"/>
    </xf>
    <xf numFmtId="0" fontId="15" fillId="0" borderId="0" xfId="3" applyFont="1" applyBorder="1" applyAlignment="1">
      <alignment horizontal="left" vertical="top" wrapText="1"/>
    </xf>
    <xf numFmtId="49" fontId="15" fillId="0" borderId="0" xfId="3" applyNumberFormat="1" applyFont="1" applyBorder="1" applyAlignment="1">
      <alignment horizontal="left" vertical="top" wrapText="1"/>
    </xf>
    <xf numFmtId="0" fontId="4" fillId="0" borderId="0" xfId="1" applyAlignment="1">
      <alignment vertical="top" wrapText="1"/>
    </xf>
    <xf numFmtId="0" fontId="0" fillId="0" borderId="0" xfId="0" applyAlignment="1">
      <alignment vertical="top" wrapText="1"/>
    </xf>
    <xf numFmtId="0" fontId="4" fillId="0" borderId="0" xfId="1" applyFill="1" applyAlignment="1">
      <alignment wrapText="1"/>
    </xf>
    <xf numFmtId="0" fontId="4" fillId="0" borderId="0" xfId="1" applyFill="1" applyAlignment="1">
      <alignment vertical="top" wrapText="1"/>
    </xf>
    <xf numFmtId="49" fontId="15" fillId="7" borderId="0" xfId="3" applyNumberFormat="1" applyFont="1" applyFill="1" applyAlignment="1">
      <alignment horizontal="left" vertical="top" wrapText="1"/>
    </xf>
    <xf numFmtId="0" fontId="15" fillId="7" borderId="0" xfId="3" applyFont="1" applyFill="1" applyAlignment="1">
      <alignment horizontal="left" vertical="top" wrapText="1"/>
    </xf>
    <xf numFmtId="49" fontId="15" fillId="7" borderId="0" xfId="3" applyNumberFormat="1" applyFont="1" applyFill="1" applyAlignment="1">
      <alignment horizontal="justify" vertical="top"/>
    </xf>
    <xf numFmtId="0" fontId="15" fillId="7" borderId="0" xfId="3" applyFont="1" applyFill="1" applyAlignment="1">
      <alignment horizontal="justify" vertical="top"/>
    </xf>
    <xf numFmtId="49" fontId="15" fillId="7" borderId="0" xfId="3" applyNumberFormat="1" applyFont="1" applyFill="1" applyAlignment="1">
      <alignment horizontal="justify" vertical="top" wrapText="1"/>
    </xf>
    <xf numFmtId="0" fontId="15" fillId="7" borderId="0" xfId="3" applyFont="1" applyFill="1" applyAlignment="1">
      <alignment horizontal="justify" vertical="top" wrapText="1"/>
    </xf>
    <xf numFmtId="49" fontId="15" fillId="8" borderId="0" xfId="3" applyNumberFormat="1" applyFont="1" applyFill="1" applyAlignment="1">
      <alignment horizontal="left" vertical="top" wrapText="1"/>
    </xf>
    <xf numFmtId="0" fontId="15" fillId="8" borderId="0" xfId="3" applyFont="1" applyFill="1" applyAlignment="1">
      <alignment horizontal="left" vertical="top" wrapText="1"/>
    </xf>
    <xf numFmtId="49" fontId="15" fillId="8" borderId="0" xfId="3" applyNumberFormat="1" applyFont="1" applyFill="1" applyAlignment="1">
      <alignment horizontal="justify" vertical="top" wrapText="1"/>
    </xf>
    <xf numFmtId="0" fontId="15" fillId="8" borderId="0" xfId="3" applyFont="1" applyFill="1" applyAlignment="1">
      <alignment horizontal="justify" vertical="top" wrapText="1"/>
    </xf>
    <xf numFmtId="49" fontId="15" fillId="9" borderId="0" xfId="3" applyNumberFormat="1" applyFont="1" applyFill="1" applyAlignment="1">
      <alignment horizontal="justify" vertical="top" wrapText="1"/>
    </xf>
    <xf numFmtId="0" fontId="15" fillId="9" borderId="0" xfId="3" applyFont="1" applyFill="1" applyAlignment="1">
      <alignment horizontal="left" vertical="top" wrapText="1"/>
    </xf>
    <xf numFmtId="0" fontId="15" fillId="9" borderId="0" xfId="3" applyFont="1" applyFill="1" applyAlignment="1">
      <alignment horizontal="justify" vertical="top" wrapText="1"/>
    </xf>
    <xf numFmtId="49" fontId="15" fillId="10" borderId="0" xfId="3" applyNumberFormat="1" applyFont="1" applyFill="1" applyAlignment="1">
      <alignment horizontal="left" vertical="top" wrapText="1"/>
    </xf>
    <xf numFmtId="0" fontId="15" fillId="10" borderId="0" xfId="3" applyFont="1" applyFill="1" applyAlignment="1">
      <alignment horizontal="left" vertical="top" wrapText="1"/>
    </xf>
    <xf numFmtId="49" fontId="15" fillId="10" borderId="0" xfId="3" applyNumberFormat="1" applyFont="1" applyFill="1" applyAlignment="1">
      <alignment horizontal="justify" vertical="top" wrapText="1"/>
    </xf>
    <xf numFmtId="0" fontId="15" fillId="10" borderId="0" xfId="3" applyFont="1" applyFill="1" applyAlignment="1">
      <alignment horizontal="justify" vertical="top" wrapText="1"/>
    </xf>
    <xf numFmtId="49" fontId="13" fillId="10" borderId="0" xfId="3" applyNumberFormat="1" applyFill="1" applyAlignment="1">
      <alignment vertical="top"/>
    </xf>
    <xf numFmtId="0" fontId="13" fillId="10" borderId="0" xfId="3" applyFill="1" applyAlignment="1">
      <alignment vertical="top"/>
    </xf>
    <xf numFmtId="49" fontId="13" fillId="11" borderId="0" xfId="3" applyNumberFormat="1" applyFill="1" applyAlignment="1">
      <alignment vertical="top"/>
    </xf>
    <xf numFmtId="0" fontId="15" fillId="11" borderId="0" xfId="3" applyFont="1" applyFill="1" applyAlignment="1">
      <alignment horizontal="left" vertical="top" wrapText="1"/>
    </xf>
    <xf numFmtId="0" fontId="13" fillId="11" borderId="0" xfId="3" applyFill="1" applyAlignment="1">
      <alignment vertical="top"/>
    </xf>
    <xf numFmtId="49" fontId="15" fillId="11" borderId="0" xfId="3" applyNumberFormat="1" applyFont="1" applyFill="1" applyAlignment="1">
      <alignment horizontal="left" vertical="top" wrapText="1"/>
    </xf>
    <xf numFmtId="49" fontId="15" fillId="11" borderId="0" xfId="3" applyNumberFormat="1" applyFont="1" applyFill="1" applyAlignment="1">
      <alignment horizontal="justify" vertical="top" wrapText="1"/>
    </xf>
    <xf numFmtId="0" fontId="15" fillId="11" borderId="0" xfId="3" applyFont="1" applyFill="1" applyAlignment="1">
      <alignment horizontal="justify" vertical="top" wrapText="1"/>
    </xf>
    <xf numFmtId="0" fontId="15" fillId="11" borderId="0" xfId="3" applyFont="1" applyFill="1" applyBorder="1" applyAlignment="1">
      <alignment horizontal="left" vertical="top" wrapText="1"/>
    </xf>
    <xf numFmtId="0" fontId="0" fillId="0" borderId="5" xfId="0" applyFill="1" applyBorder="1"/>
    <xf numFmtId="0" fontId="15" fillId="10" borderId="0" xfId="3" applyFont="1" applyFill="1" applyAlignment="1">
      <alignment vertical="top"/>
    </xf>
    <xf numFmtId="0" fontId="4" fillId="0" borderId="0" xfId="3" applyFont="1" applyAlignment="1">
      <alignment vertical="top"/>
    </xf>
    <xf numFmtId="49" fontId="15" fillId="10" borderId="0" xfId="3" applyNumberFormat="1" applyFont="1" applyFill="1" applyAlignment="1">
      <alignment vertical="top"/>
    </xf>
    <xf numFmtId="0" fontId="15" fillId="0" borderId="0" xfId="3" applyFont="1" applyAlignment="1">
      <alignment vertical="top"/>
    </xf>
    <xf numFmtId="0" fontId="18" fillId="0" borderId="0" xfId="3" applyFont="1" applyFill="1" applyAlignment="1">
      <alignment vertical="top"/>
    </xf>
    <xf numFmtId="0" fontId="15" fillId="7" borderId="0" xfId="3" applyFont="1" applyFill="1" applyAlignment="1">
      <alignment vertical="top"/>
    </xf>
    <xf numFmtId="17" fontId="21" fillId="0" borderId="0" xfId="3" applyNumberFormat="1" applyFont="1" applyFill="1" applyAlignment="1">
      <alignment vertical="top"/>
    </xf>
    <xf numFmtId="0" fontId="25" fillId="12" borderId="0" xfId="4" applyAlignment="1">
      <alignment horizontal="left" vertical="top" wrapText="1"/>
    </xf>
    <xf numFmtId="49" fontId="26" fillId="13" borderId="0" xfId="5" applyNumberFormat="1" applyAlignment="1">
      <alignment horizontal="justify" vertical="top" wrapText="1"/>
    </xf>
    <xf numFmtId="0" fontId="27" fillId="6" borderId="0" xfId="3" applyFont="1" applyFill="1" applyAlignment="1">
      <alignment horizontal="left" vertical="top" wrapText="1"/>
    </xf>
    <xf numFmtId="0" fontId="2" fillId="0" borderId="0" xfId="0" applyFont="1" applyAlignment="1">
      <alignment vertical="top" wrapText="1"/>
    </xf>
    <xf numFmtId="0" fontId="1" fillId="0" borderId="0" xfId="0" applyFont="1" applyAlignment="1">
      <alignment vertical="top"/>
    </xf>
    <xf numFmtId="0" fontId="4" fillId="14" borderId="0" xfId="1" applyFill="1"/>
  </cellXfs>
  <cellStyles count="6">
    <cellStyle name="Gut" xfId="4" builtinId="26"/>
    <cellStyle name="Link" xfId="1" builtinId="8"/>
    <cellStyle name="Neutral" xfId="2" builtinId="28"/>
    <cellStyle name="Schlecht" xfId="5" builtinId="27"/>
    <cellStyle name="Standard" xfId="0" builtinId="0"/>
    <cellStyle name="Standard 2" xfId="3"/>
  </cellStyles>
  <dxfs count="12">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0"/>
        <color indexed="65"/>
        <name val="Source Sans Pro"/>
        <scheme val="none"/>
      </font>
      <fill>
        <patternFill patternType="solid">
          <fgColor rgb="FF4F81BD"/>
          <bgColor rgb="FF4F81BD"/>
        </patternFill>
      </fill>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tables/table1.xml><?xml version="1.0" encoding="utf-8"?>
<table xmlns="http://schemas.openxmlformats.org/spreadsheetml/2006/main" id="2" name="Tabelle2" displayName="Tabelle2" ref="A1:J71" totalsRowShown="0" headerRowDxfId="11" dataDxfId="10" headerRowCellStyle="Standard 2">
  <autoFilter ref="A1:J71"/>
  <tableColumns count="10">
    <tableColumn id="1" name="ID" dataDxfId="9"/>
    <tableColumn id="2" name="Kapitel" dataDxfId="8"/>
    <tableColumn id="3" name="Thema" dataDxfId="7"/>
    <tableColumn id="5" name="Quelle" dataDxfId="6"/>
    <tableColumn id="6" name="API" dataDxfId="5"/>
    <tableColumn id="8" name="Einheit" dataDxfId="4"/>
    <tableColumn id="12" name="Manuelle xlsx-Tab oder R?" dataDxfId="3"/>
    <tableColumn id="14" name="Umformungen, die manuell vorgenommen wurden" dataDxfId="2"/>
    <tableColumn id="15" name="Spalte1" dataDxfId="1"/>
    <tableColumn id="16" name="Spalte2" dataDxfId="0"/>
  </tableColumns>
  <tableStyleInfo name="TableStyleLight13" showFirstColumn="0" showLastColumn="0" showRowStripes="1" showColumnStripes="0"/>
</table>
</file>

<file path=xl/tables/table2.xml><?xml version="1.0" encoding="utf-8"?>
<table xmlns="http://schemas.openxmlformats.org/spreadsheetml/2006/main" id="1" name="Tabelle1" displayName="Tabelle1" ref="A1:O103">
  <autoFilter ref="A1:O103"/>
  <tableColumns count="15">
    <tableColumn id="1" name="ID2"/>
    <tableColumn id="2" name="Bereich"/>
    <tableColumn id="3" name="Variable"/>
    <tableColumn id="4" name="Erhebung erfolgt"/>
    <tableColumn id="5" name="Gaser Rand"/>
    <tableColumn id="6" name="Maximal verfügbarer Zeitraum"/>
    <tableColumn id="7" name="Letztes Abrufdatum"/>
    <tableColumn id="8" name="Zuständigkeit"/>
    <tableColumn id="9" name="Quelle"/>
    <tableColumn id="10" name="Primärquelle"/>
    <tableColumn id="11" name="Quelle_url"/>
    <tableColumn id="12" name="API"/>
    <tableColumn id="13" name="Interpretation"/>
    <tableColumn id="14" name="Definition"/>
    <tableColumn id="15" name="Kommentar"/>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gie.eu/agsi-and-alsi-transparency-platforms/" TargetMode="External"/><Relationship Id="rId18" Type="http://schemas.openxmlformats.org/officeDocument/2006/relationships/hyperlink" Target="https://ec.europa.eu/eurostat/databrowser/view/nrg_ti_oil/default/table?lang=en" TargetMode="External"/><Relationship Id="rId26" Type="http://schemas.openxmlformats.org/officeDocument/2006/relationships/hyperlink" Target="https://ag-energiebilanzen.de/presse/berichte" TargetMode="External"/><Relationship Id="rId39" Type="http://schemas.openxmlformats.org/officeDocument/2006/relationships/hyperlink" Target="https://ag-energiebilanzen.de/wp-content/uploads/2021/09/awt_2021_d.xlsx" TargetMode="External"/><Relationship Id="rId21" Type="http://schemas.openxmlformats.org/officeDocument/2006/relationships/hyperlink" Target="https://ec.europa.eu/eurostat/databrowser/product/view/NRG_CHDD_M?lang=de&amp;category=nrg.nrg_chdd" TargetMode="External"/><Relationship Id="rId34" Type="http://schemas.openxmlformats.org/officeDocument/2006/relationships/hyperlink" Target="https://ag-energiebilanzen.de/daten-und-fakten/auswertungstabellen/" TargetMode="External"/><Relationship Id="rId42" Type="http://schemas.openxmlformats.org/officeDocument/2006/relationships/hyperlink" Target="https://www-genesis.destatis.de/genesis/downloads/00/tables/43511-0001_00.csv" TargetMode="External"/><Relationship Id="rId47" Type="http://schemas.openxmlformats.org/officeDocument/2006/relationships/hyperlink" Target="https://www.kba.de/SharedDocs/Downloads/DE/Statistik/Fahrzeuge/FZ27/fz27_202304.xlsx;jsessionid=C1F4D947C4884B5D0DAD910E82627D8D.live21324?__blob=publicationFile&amp;v=11" TargetMode="External"/><Relationship Id="rId50" Type="http://schemas.openxmlformats.org/officeDocument/2006/relationships/hyperlink" Target="https://www.smard.de/home/downloadcenter/download-marktdaten" TargetMode="External"/><Relationship Id="rId55" Type="http://schemas.openxmlformats.org/officeDocument/2006/relationships/hyperlink" Target="https://ag-energiebilanzen.de/wp-content/uploads/2022/08/08_PEVQ2_2022.xlsx" TargetMode="External"/><Relationship Id="rId63" Type="http://schemas.openxmlformats.org/officeDocument/2006/relationships/hyperlink" Target="https://www.umweltbundesamt.de/themen/klima-energie/energieversorgung/strom-waermeversorgung-in-zahlen" TargetMode="External"/><Relationship Id="rId68" Type="http://schemas.openxmlformats.org/officeDocument/2006/relationships/hyperlink" Target="https://ag-energiebilanzen.de/daten-und-fakten/primaerenergieverbrauch/" TargetMode="External"/><Relationship Id="rId7" Type="http://schemas.openxmlformats.org/officeDocument/2006/relationships/hyperlink" Target="https://ag-energiebilanzen.de/daten-und-fakten/primaerenergieverbrauch/" TargetMode="External"/><Relationship Id="rId71" Type="http://schemas.openxmlformats.org/officeDocument/2006/relationships/vmlDrawing" Target="../drawings/vmlDrawing1.vml"/><Relationship Id="rId2" Type="http://schemas.openxmlformats.org/officeDocument/2006/relationships/hyperlink" Target="https://www.umweltbundesamt.de/daten/klima/treibhausgas-emissionen-in-deutschland" TargetMode="External"/><Relationship Id="rId16" Type="http://schemas.openxmlformats.org/officeDocument/2006/relationships/hyperlink" Target="https://transparency.entsog.eu/" TargetMode="External"/><Relationship Id="rId29" Type="http://schemas.openxmlformats.org/officeDocument/2006/relationships/hyperlink" Target="https://www.eex.com/de/marktdaten/umweltprodukte/eu-ets-auktionen" TargetMode="External"/><Relationship Id="rId11" Type="http://schemas.openxmlformats.org/officeDocument/2006/relationships/hyperlink" Target="https://www.smard.de/home/downloadcenter/download-marktdaten" TargetMode="External"/><Relationship Id="rId24" Type="http://schemas.openxmlformats.org/officeDocument/2006/relationships/hyperlink" Target="https://www-genesis.destatis.de/genesis/online?operation=table&amp;code=43311-0002&amp;bypass=true&amp;levelindex=0&amp;levelid=1684227122951" TargetMode="External"/><Relationship Id="rId32" Type="http://schemas.openxmlformats.org/officeDocument/2006/relationships/hyperlink" Target="https://www.worldbank.org/en/research/commodity-markets" TargetMode="External"/><Relationship Id="rId37" Type="http://schemas.openxmlformats.org/officeDocument/2006/relationships/hyperlink" Target="https://www.erneuerbare-energien.de/EE/Navigation/DE/Service/Erneuerbare_Energien_in_Zahlen/Zeitreihen/zeitreihen.html" TargetMode="External"/><Relationship Id="rId40" Type="http://schemas.openxmlformats.org/officeDocument/2006/relationships/hyperlink" Target="https://ag-energiebilanzen.de/wp-content/uploads/2021/09/awt_2021_d.xlsx" TargetMode="External"/><Relationship Id="rId45" Type="http://schemas.openxmlformats.org/officeDocument/2006/relationships/hyperlink" Target="https://de.statista.com/statistik/daten/studie/203471/umfrage/monatliche-pkw-neuzulassungen-in-deutschland-nach-kraftstoffarten/" TargetMode="External"/><Relationship Id="rId53" Type="http://schemas.openxmlformats.org/officeDocument/2006/relationships/hyperlink" Target="https://www.smard.de/home/downloadcenter/download-marktdaten" TargetMode="External"/><Relationship Id="rId58" Type="http://schemas.openxmlformats.org/officeDocument/2006/relationships/hyperlink" Target="https://www.eex.com/de/marktdaten/umweltprodukte/eu-ets-auktionen" TargetMode="External"/><Relationship Id="rId66" Type="http://schemas.openxmlformats.org/officeDocument/2006/relationships/hyperlink" Target="https://ag-energiebilanzen.de/daten-und-fakten/primaerenergieverbrauch/" TargetMode="External"/><Relationship Id="rId5" Type="http://schemas.openxmlformats.org/officeDocument/2006/relationships/hyperlink" Target="https://ec.europa.eu/eurostat/databrowser/bookmark/6f2a5933-7185-4e78-b8eb-3f93c1436a24?lang=en" TargetMode="External"/><Relationship Id="rId15" Type="http://schemas.openxmlformats.org/officeDocument/2006/relationships/hyperlink" Target="https://www-genesis.destatis.de/genesis/online?operation=table&amp;code=42151-0004&amp;bypass=true&amp;levelindex=0&amp;levelid=1682581487378" TargetMode="External"/><Relationship Id="rId23" Type="http://schemas.openxmlformats.org/officeDocument/2006/relationships/hyperlink" Target="https://www.bundesnetzagentur.de/DE/Gasversorgung/aktuelle_gasversorgung/_svg/Gasverbrauch_Gesamt_monatlich/Gasverbrauch_Gesamt_2023.html" TargetMode="External"/><Relationship Id="rId28" Type="http://schemas.openxmlformats.org/officeDocument/2006/relationships/hyperlink" Target="https://www.smard.de/home/downloadcenter/download-marktdaten" TargetMode="External"/><Relationship Id="rId36" Type="http://schemas.openxmlformats.org/officeDocument/2006/relationships/hyperlink" Target="https://www.erneuerbare-energien.de/EE/Navigation/DE/Service/Erneuerbare_Energien_in_Zahlen/Zeitreihen/zeitreihen.html" TargetMode="External"/><Relationship Id="rId49" Type="http://schemas.openxmlformats.org/officeDocument/2006/relationships/hyperlink" Target="https://www.umweltbundesamt.de/daten/klima/treibhausgas-emissionen-in-deutschland" TargetMode="External"/><Relationship Id="rId57" Type="http://schemas.openxmlformats.org/officeDocument/2006/relationships/hyperlink" Target="https://www.umweltbundesamt.de/sites/default/files/medien/361/dokumente/2023_03_15_em_entwicklung_in_d_ksg-sektoren_pm.xlsx" TargetMode="External"/><Relationship Id="rId61" Type="http://schemas.openxmlformats.org/officeDocument/2006/relationships/hyperlink" Target="https://www.netzausbau.de/SharedDocs/Downloads/DE/Monitoringberichte/Netzausbauprognose/Netzausbauprognose.pdf;jsessionid=E29DF8D101D62479E4BF5F3D8FC0EF7D?__blob=publicationFile" TargetMode="External"/><Relationship Id="rId10" Type="http://schemas.openxmlformats.org/officeDocument/2006/relationships/hyperlink" Target="https://www.smard.de/home/downloadcenter/download-marktdaten" TargetMode="External"/><Relationship Id="rId19" Type="http://schemas.openxmlformats.org/officeDocument/2006/relationships/hyperlink" Target="https://ec.europa.eu/eurostat/databrowser/view/env_ac_aigg_q/default/table?lang=en" TargetMode="External"/><Relationship Id="rId31" Type="http://schemas.openxmlformats.org/officeDocument/2006/relationships/hyperlink" Target="https://www-genesis.destatis.de/genesis/online?operation=table&amp;code=43311-0001&amp;bypass=true&amp;levelindex=0&amp;levelid=1684227186013" TargetMode="External"/><Relationship Id="rId44" Type="http://schemas.openxmlformats.org/officeDocument/2006/relationships/hyperlink" Target="https://www.kba.de/DE/Statistik/Fahrzeuge/Neuzulassungen/MonatlicheNeuzulassungen/monatl_neuzulassungen_node.html" TargetMode="External"/><Relationship Id="rId52" Type="http://schemas.openxmlformats.org/officeDocument/2006/relationships/hyperlink" Target="https://ag-energiebilanzen.de/daten-und-fakten/primaerenergieverbrauch/" TargetMode="External"/><Relationship Id="rId60" Type="http://schemas.openxmlformats.org/officeDocument/2006/relationships/hyperlink" Target="https://public.eex-group.com/eex/eua-auction-report/emission-spot-primary-market-auction-report-2022-data.xlsx" TargetMode="External"/><Relationship Id="rId65" Type="http://schemas.openxmlformats.org/officeDocument/2006/relationships/hyperlink" Target="https://www-genesis.destatis.de/genesis/online?operation=table&amp;code=43311-0001&amp;bypass=true&amp;levelindex=0&amp;levelid=1684227186013" TargetMode="External"/><Relationship Id="rId73" Type="http://schemas.openxmlformats.org/officeDocument/2006/relationships/comments" Target="../comments1.xml"/><Relationship Id="rId4" Type="http://schemas.openxmlformats.org/officeDocument/2006/relationships/hyperlink" Target="https://www.destatis.de/DE/Themen/Wirtschaft/Volkswirtschaftliche-Gesamtrechnungen-Inlandsprodukt/Tabellen/bip-bubbles.html" TargetMode="External"/><Relationship Id="rId9" Type="http://schemas.openxmlformats.org/officeDocument/2006/relationships/hyperlink" Target="https://www.smard.de/home/downloadcenter/download-marktdaten" TargetMode="External"/><Relationship Id="rId14" Type="http://schemas.openxmlformats.org/officeDocument/2006/relationships/hyperlink" Target="https://www.bundesnetzagentur.de/DE/Gasversorgung/aktuelle_gasversorgung/_svg/GasverbrauchRLM_monatlich/Gasverbrauch_RLM_M.html" TargetMode="External"/><Relationship Id="rId22" Type="http://schemas.openxmlformats.org/officeDocument/2006/relationships/hyperlink" Target="https://ag-energiebilanzen.de/daten-und-fakten/auswertungstabellen/" TargetMode="External"/><Relationship Id="rId27" Type="http://schemas.openxmlformats.org/officeDocument/2006/relationships/hyperlink" Target="https://ec.europa.eu/eurostat/databrowser/view/prc_hicp_midx/default/table?lang=de" TargetMode="External"/><Relationship Id="rId30" Type="http://schemas.openxmlformats.org/officeDocument/2006/relationships/hyperlink" Target="https://ag-energiebilanzen.de/daten-und-fakten/anwendungsbilanzen/" TargetMode="External"/><Relationship Id="rId35" Type="http://schemas.openxmlformats.org/officeDocument/2006/relationships/hyperlink" Target="https://www.erneuerbare-energien.de/EE/Redaktion/DE/Downloads/zeitreihen-zur-entwicklung-der-erneuerbaren-energien-in-deutschland-1990-2022-excel.xlsx?__blob=publicationFile&amp;v=5" TargetMode="External"/><Relationship Id="rId43" Type="http://schemas.openxmlformats.org/officeDocument/2006/relationships/hyperlink" Target="https://thedocs.worldbank.org/en/doc/5d903e848db1d1b83e0ec8f744e55570-0350012021/related/CMO-Historical-Data-Monthly.xlsx" TargetMode="External"/><Relationship Id="rId48" Type="http://schemas.openxmlformats.org/officeDocument/2006/relationships/hyperlink" Target="https://www.umweltbundesamt.de/daten/klima/treibhausgas-emissionen-in-deutschland" TargetMode="External"/><Relationship Id="rId56" Type="http://schemas.openxmlformats.org/officeDocument/2006/relationships/hyperlink" Target="https://ag-energiebilanzen.de/wp-content/uploads/2022/08/08_PEVQ2_2022.xlsx" TargetMode="External"/><Relationship Id="rId64" Type="http://schemas.openxmlformats.org/officeDocument/2006/relationships/hyperlink" Target="https://www-genesis.destatis.de/genesis/downloads/00/tables/12411-0001_00.csv" TargetMode="External"/><Relationship Id="rId69" Type="http://schemas.openxmlformats.org/officeDocument/2006/relationships/hyperlink" Target="https://www.dashboard-deutschland.de/indicator/tile_1654002158461?origin=dashboard&amp;db=energie&amp;category=energie" TargetMode="External"/><Relationship Id="rId8" Type="http://schemas.openxmlformats.org/officeDocument/2006/relationships/hyperlink" Target="https://ag-energiebilanzen.de/daten-und-fakten/auswertungstabellen/" TargetMode="External"/><Relationship Id="rId51" Type="http://schemas.openxmlformats.org/officeDocument/2006/relationships/hyperlink" Target="https://ag-energiebilanzen.de/daten-und-fakten/primaerenergieverbrauch/" TargetMode="External"/><Relationship Id="rId72" Type="http://schemas.openxmlformats.org/officeDocument/2006/relationships/table" Target="../tables/table1.xml"/><Relationship Id="rId3" Type="http://schemas.openxmlformats.org/officeDocument/2006/relationships/hyperlink" Target="https://opendata.dwd.de/climate_environment/CDC/regional_averages_DE/monthly/air_temperature_mean/" TargetMode="External"/><Relationship Id="rId12" Type="http://schemas.openxmlformats.org/officeDocument/2006/relationships/hyperlink" Target="https://www.bundesnetzagentur.de/DE/Gasversorgung/aktuelle_gasversorgung/_svg/Gasimporte/Gasimporte.html" TargetMode="External"/><Relationship Id="rId17" Type="http://schemas.openxmlformats.org/officeDocument/2006/relationships/hyperlink" Target="https://www-genesis.destatis.de/genesis/online?operation=table&amp;code=42151-0004&amp;bypass=true&amp;levelindex=0&amp;levelid=1682581487378" TargetMode="External"/><Relationship Id="rId25" Type="http://schemas.openxmlformats.org/officeDocument/2006/relationships/hyperlink" Target="https://www.erneuerbare-energien.de/EE/Navigation/DE/Service/Erneuerbare_Energien_in_Zahlen/Zeitreihen/zeitreihen.html" TargetMode="External"/><Relationship Id="rId33" Type="http://schemas.openxmlformats.org/officeDocument/2006/relationships/hyperlink" Target="https://ag-energiebilanzen.de/daten-und-fakten/auswertungstabellen/" TargetMode="External"/><Relationship Id="rId38" Type="http://schemas.openxmlformats.org/officeDocument/2006/relationships/hyperlink" Target="https://www.destatis.de/static/de_/opendata/data/bruttoinlandsprodukt_bruttowertschoepfung_originalwert.csv" TargetMode="External"/><Relationship Id="rId46" Type="http://schemas.openxmlformats.org/officeDocument/2006/relationships/hyperlink" Target="https://www.kba.de/SharedDocs/Downloads/DE/Statistik/Fahrzeuge/FZ27/fz27_202304.xlsx;jsessionid=C1F4D947C4884B5D0DAD910E82627D8D.live21324?__blob=publicationFile&amp;v=11" TargetMode="External"/><Relationship Id="rId59" Type="http://schemas.openxmlformats.org/officeDocument/2006/relationships/hyperlink" Target="https://www.eex.com/de/marktdaten/umweltprodukte/eu-ets-auktionen" TargetMode="External"/><Relationship Id="rId67" Type="http://schemas.openxmlformats.org/officeDocument/2006/relationships/hyperlink" Target="https://ag-energiebilanzen.de/daten-und-fakten/primaerenergieverbrauch/" TargetMode="External"/><Relationship Id="rId20" Type="http://schemas.openxmlformats.org/officeDocument/2006/relationships/hyperlink" Target="https://ec.europa.eu/eurostat/databrowser/product/view/NRG_CHDD_M?lang=de&amp;category=nrg.nrg_chdd" TargetMode="External"/><Relationship Id="rId41" Type="http://schemas.openxmlformats.org/officeDocument/2006/relationships/hyperlink" Target="https://www.bundesnetzagentur.de/DE/Fachthemen/ElektrizitaetundGas/ErneuerbareEnergien/ZahlenDatenInformationen/start.html" TargetMode="External"/><Relationship Id="rId54" Type="http://schemas.openxmlformats.org/officeDocument/2006/relationships/hyperlink" Target="https://ag-energiebilanzen.de/wp-content/uploads/2023/05/01_PEV1Q_2023.xlsx" TargetMode="External"/><Relationship Id="rId62" Type="http://schemas.openxmlformats.org/officeDocument/2006/relationships/hyperlink" Target="https://www.netzausbau.de/SharedDocs/Downloads/DE/Monitoringberichte/Netzausbauprognose/Netzausbauprognose.pdf;jsessionid=E29DF8D101D62479E4BF5F3D8FC0EF7D?__blob=publicationFile" TargetMode="External"/><Relationship Id="rId70" Type="http://schemas.openxmlformats.org/officeDocument/2006/relationships/printerSettings" Target="../printerSettings/printerSettings1.bin"/><Relationship Id="rId1" Type="http://schemas.openxmlformats.org/officeDocument/2006/relationships/hyperlink" Target="https://www.umweltbundesamt.de/daten/klima/treibhausgas-emissionen-in-deutschland" TargetMode="External"/><Relationship Id="rId6" Type="http://schemas.openxmlformats.org/officeDocument/2006/relationships/hyperlink" Target="https://ec.europa.eu/eurostat/databrowser/view/STS_INPR_M/default/table?lang=en"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gie.eu/agsi-and-alsi-transparency-platforms/" TargetMode="External"/><Relationship Id="rId18" Type="http://schemas.openxmlformats.org/officeDocument/2006/relationships/hyperlink" Target="https://www.gesetze-im-internet.de/ksg/__2.html" TargetMode="External"/><Relationship Id="rId26" Type="http://schemas.openxmlformats.org/officeDocument/2006/relationships/hyperlink" Target="https://www.bundesnetzagentur.de/DE/Gasversorgung/aktuelle_gasversorgung/_svg/Gasimporte/Gasimporte.html" TargetMode="External"/><Relationship Id="rId39" Type="http://schemas.openxmlformats.org/officeDocument/2006/relationships/hyperlink" Target="https://ag-energiebilanzen.de/wp-content/uploads/2021/11/vorwort.pdf" TargetMode="External"/><Relationship Id="rId21" Type="http://schemas.openxmlformats.org/officeDocument/2006/relationships/hyperlink" Target="https://www.smard.de/resource/blob/208546/108612cd96cc27646cb328f0ca9cb3d2/smard-benutzerhandbuch-07-2022-data.pdf" TargetMode="External"/><Relationship Id="rId34" Type="http://schemas.openxmlformats.org/officeDocument/2006/relationships/hyperlink" Target="https://ec.europa.eu/eurostat/databrowser/product/view/NRG_CHDD_M?lang=de&amp;category=nrg.nrg_chdd" TargetMode="External"/><Relationship Id="rId42" Type="http://schemas.openxmlformats.org/officeDocument/2006/relationships/hyperlink" Target="https://www.erneuerbare-energien.de/EE/Navigation/DE/Service/Erneuerbare_Energien_in_Zahlen/Zeitreihen/zeitreihen.html" TargetMode="External"/><Relationship Id="rId47" Type="http://schemas.openxmlformats.org/officeDocument/2006/relationships/hyperlink" Target="https://eur-lex.europa.eu/legal-content/DE/TXT/PDF/?uri=CELEX:02003L0087-20210101&amp;qid=1674569087298&amp;from=DE" TargetMode="External"/><Relationship Id="rId50" Type="http://schemas.openxmlformats.org/officeDocument/2006/relationships/hyperlink" Target="https://www-genesis.destatis.de/genesis/online?operation=table&amp;code=43311-0001&amp;bypass=true&amp;levelindex=0&amp;levelid=1684227186013" TargetMode="External"/><Relationship Id="rId55" Type="http://schemas.openxmlformats.org/officeDocument/2006/relationships/hyperlink" Target="https://ag-energiebilanzen.de/daten-und-fakten/auswertungstabellen/" TargetMode="External"/><Relationship Id="rId7" Type="http://schemas.openxmlformats.org/officeDocument/2006/relationships/hyperlink" Target="https://ag-energiebilanzen.de/daten-und-fakten/primaerenergieverbrauch/" TargetMode="External"/><Relationship Id="rId12" Type="http://schemas.openxmlformats.org/officeDocument/2006/relationships/hyperlink" Target="https://www.bundesnetzagentur.de/DE/Gasversorgung/aktuelle_gasversorgung/_svg/Gasimporte/Gasimporte.html" TargetMode="External"/><Relationship Id="rId17" Type="http://schemas.openxmlformats.org/officeDocument/2006/relationships/hyperlink" Target="https://www.gesetze-im-internet.de/ksg/__2.html" TargetMode="External"/><Relationship Id="rId25" Type="http://schemas.openxmlformats.org/officeDocument/2006/relationships/hyperlink" Target="https://www.bundesnetzagentur.de/DE/Gasversorgung/aktuelle_gasversorgung/_svg/GasverbrauchSLP_woechentlich/Gasverbrauch_SLP_W.html" TargetMode="External"/><Relationship Id="rId33" Type="http://schemas.openxmlformats.org/officeDocument/2006/relationships/hyperlink" Target="https://ec.europa.eu/eurostat/databrowser/product/view/NRG_CHDD_M?lang=de&amp;category=nrg.nrg_chdd" TargetMode="External"/><Relationship Id="rId38" Type="http://schemas.openxmlformats.org/officeDocument/2006/relationships/hyperlink" Target="https://ag-energiebilanzen.de/faq/definitionen-methodik/" TargetMode="External"/><Relationship Id="rId46" Type="http://schemas.openxmlformats.org/officeDocument/2006/relationships/hyperlink" Target="https://www.eex.com/de/marktdaten/umweltprodukte/eu-ets-auktionen" TargetMode="External"/><Relationship Id="rId59" Type="http://schemas.openxmlformats.org/officeDocument/2006/relationships/hyperlink" Target="https://www.erneuerbare-energien.de/EE/Navigation/DE/Service/Erneuerbare_Energien_in_Zahlen/Zeitreihen/zeitreihen.html" TargetMode="External"/><Relationship Id="rId2" Type="http://schemas.openxmlformats.org/officeDocument/2006/relationships/hyperlink" Target="https://www.umweltbundesamt.de/daten/klima/treibhausgas-emissionen-in-deutschland" TargetMode="External"/><Relationship Id="rId16" Type="http://schemas.openxmlformats.org/officeDocument/2006/relationships/hyperlink" Target="http://dsbb.imf.org/Pages/SDDS/ARCCtyCtgList.aspx?ctycode=DEU" TargetMode="External"/><Relationship Id="rId20" Type="http://schemas.openxmlformats.org/officeDocument/2006/relationships/hyperlink" Target="https://transparency.entsoe.eu/content/static_content/Static%20content/knowledge%20base/data-views/generation/Data-view%20Actual%20Generation%20per%20Production%20Unit.html" TargetMode="External"/><Relationship Id="rId29" Type="http://schemas.openxmlformats.org/officeDocument/2006/relationships/hyperlink" Target="https://www-genesis.destatis.de/genesis/online?operation=table&amp;code=42151-0004&amp;bypass=true&amp;levelindex=0&amp;levelid=1682581487378" TargetMode="External"/><Relationship Id="rId41" Type="http://schemas.openxmlformats.org/officeDocument/2006/relationships/hyperlink" Target="https://www-genesis.destatis.de/genesis/online?operation=table&amp;code=43311-0002&amp;bypass=true&amp;levelindex=0&amp;levelid=1684227122951" TargetMode="External"/><Relationship Id="rId54" Type="http://schemas.openxmlformats.org/officeDocument/2006/relationships/hyperlink" Target="https://ag-energiebilanzen.de/wp-content/uploads/2021/09/awt_2021_d.xlsx" TargetMode="External"/><Relationship Id="rId1" Type="http://schemas.openxmlformats.org/officeDocument/2006/relationships/hyperlink" Target="https://www.umweltbundesamt.de/daten/klima/treibhausgas-emissionen-in-deutschland" TargetMode="External"/><Relationship Id="rId6" Type="http://schemas.openxmlformats.org/officeDocument/2006/relationships/hyperlink" Target="https://ec.europa.eu/eurostat/databrowser/view/STS_INPR_M/default/table?lang=en" TargetMode="External"/><Relationship Id="rId11" Type="http://schemas.openxmlformats.org/officeDocument/2006/relationships/hyperlink" Target="https://www.smard.de/home/downloadcenter/download-marktdaten" TargetMode="External"/><Relationship Id="rId24" Type="http://schemas.openxmlformats.org/officeDocument/2006/relationships/hyperlink" Target="https://www.bundesnetzagentur.de/DE/Gasversorgung/aktuelle_gasversorgung/_svg/GasverbrauchRLM_monatlich/Gasverbrauch_RLM_M.html" TargetMode="External"/><Relationship Id="rId32" Type="http://schemas.openxmlformats.org/officeDocument/2006/relationships/hyperlink" Target="https://ec.europa.eu/eurostat/cache/metadata/en/env_ac_aigg_q_esms.htm" TargetMode="External"/><Relationship Id="rId37" Type="http://schemas.openxmlformats.org/officeDocument/2006/relationships/hyperlink" Target="https://www.bundesnetzagentur.de/DE/Gasversorgung/aktuelle_gasversorgung/_svg/Gasverbrauch_Gesamt_monatlich/Gasverbrauch_Gesamt_2023.html" TargetMode="External"/><Relationship Id="rId40" Type="http://schemas.openxmlformats.org/officeDocument/2006/relationships/hyperlink" Target="https://ec.europa.eu/eurostat/cache/metadata/en/prc_hicp_esms.htm" TargetMode="External"/><Relationship Id="rId45" Type="http://schemas.openxmlformats.org/officeDocument/2006/relationships/hyperlink" Target="https://www.smard.de/home/downloadcenter/download-marktdaten" TargetMode="External"/><Relationship Id="rId53" Type="http://schemas.openxmlformats.org/officeDocument/2006/relationships/hyperlink" Target="https://www.worldbank.org/en/research/commodity-markets" TargetMode="External"/><Relationship Id="rId58" Type="http://schemas.openxmlformats.org/officeDocument/2006/relationships/hyperlink" Target="https://www.erneuerbare-energien.de/EE/Navigation/DE/Service/Erneuerbare_Energien_in_Zahlen/Zeitreihen/zeitreihen.html" TargetMode="External"/><Relationship Id="rId5" Type="http://schemas.openxmlformats.org/officeDocument/2006/relationships/hyperlink" Target="https://ec.europa.eu/eurostat/databrowser/bookmark/6f2a5933-7185-4e78-b8eb-3f93c1436a24?lang=en" TargetMode="External"/><Relationship Id="rId15" Type="http://schemas.openxmlformats.org/officeDocument/2006/relationships/hyperlink" Target="https://www.bundesnetzagentur.de/DE/Gasversorgung/aktuelle_gasversorgung/_svg/GasverbrauchSLP_woechentlich/Gasverbrauch_SLP_W.html" TargetMode="External"/><Relationship Id="rId23" Type="http://schemas.openxmlformats.org/officeDocument/2006/relationships/hyperlink" Target="https://agsi.gie.eu/" TargetMode="External"/><Relationship Id="rId28" Type="http://schemas.openxmlformats.org/officeDocument/2006/relationships/hyperlink" Target="https://transparency.entsog.eu/" TargetMode="External"/><Relationship Id="rId36" Type="http://schemas.openxmlformats.org/officeDocument/2006/relationships/hyperlink" Target="https://ag-energiebilanzen.de/faq/definitionen-methodik/" TargetMode="External"/><Relationship Id="rId49" Type="http://schemas.openxmlformats.org/officeDocument/2006/relationships/hyperlink" Target="https://ag-energiebilanzen.de/daten-und-fakten/anwendungsbilanzen/" TargetMode="External"/><Relationship Id="rId57" Type="http://schemas.openxmlformats.org/officeDocument/2006/relationships/hyperlink" Target="https://www.erneuerbare-energien.de/EE/Redaktion/DE/Downloads/zeitreihen-zur-entwicklung-der-erneuerbaren-energien-in-deutschland-1990-2022-excel.xlsx?__blob=publicationFile&amp;v=5" TargetMode="External"/><Relationship Id="rId10" Type="http://schemas.openxmlformats.org/officeDocument/2006/relationships/hyperlink" Target="https://www.smard.de/home/downloadcenter/download-marktdaten" TargetMode="External"/><Relationship Id="rId19" Type="http://schemas.openxmlformats.org/officeDocument/2006/relationships/hyperlink" Target="https://eur-lex.europa.eu/legal-content/DE/TXT/PDF/?uri=CELEX:32020R1197&amp;from=EN" TargetMode="External"/><Relationship Id="rId31" Type="http://schemas.openxmlformats.org/officeDocument/2006/relationships/hyperlink" Target="https://ec.europa.eu/eurostat/databrowser/view/env_ac_aigg_q/default/table?lang=en" TargetMode="External"/><Relationship Id="rId44" Type="http://schemas.openxmlformats.org/officeDocument/2006/relationships/hyperlink" Target="https://ec.europa.eu/eurostat/databrowser/view/prc_hicp_midx/default/table?lang=de" TargetMode="External"/><Relationship Id="rId52" Type="http://schemas.openxmlformats.org/officeDocument/2006/relationships/hyperlink" Target="https://www.destatis.de/DE/Methoden/Qualitaet/Qualitaetsberichte/Energie/elektrizitaets-waermeerzeugung-versorgung-m-066k.pdf?__blob=publicationFile" TargetMode="External"/><Relationship Id="rId4" Type="http://schemas.openxmlformats.org/officeDocument/2006/relationships/hyperlink" Target="https://www.destatis.de/DE/Themen/Wirtschaft/Volkswirtschaftliche-Gesamtrechnungen-Inlandsprodukt/Tabellen/bip-bubbles.html" TargetMode="External"/><Relationship Id="rId9" Type="http://schemas.openxmlformats.org/officeDocument/2006/relationships/hyperlink" Target="https://www.smard.de/home/downloadcenter/download-marktdaten" TargetMode="External"/><Relationship Id="rId14" Type="http://schemas.openxmlformats.org/officeDocument/2006/relationships/hyperlink" Target="https://www.bundesnetzagentur.de/DE/Gasversorgung/aktuelle_gasversorgung/_svg/GasverbrauchRLM_monatlich/Gasverbrauch_RLM_M.html" TargetMode="External"/><Relationship Id="rId22" Type="http://schemas.openxmlformats.org/officeDocument/2006/relationships/hyperlink" Target="https://www.smard.de/resource/blob/208546/108612cd96cc27646cb328f0ca9cb3d2/smard-benutzerhandbuch-07-2022-data.pdf" TargetMode="External"/><Relationship Id="rId27" Type="http://schemas.openxmlformats.org/officeDocument/2006/relationships/hyperlink" Target="https://www-genesis.destatis.de/genesis/online?operation=table&amp;code=42151-0004&amp;bypass=true&amp;levelindex=0&amp;levelid=1682581487378" TargetMode="External"/><Relationship Id="rId30" Type="http://schemas.openxmlformats.org/officeDocument/2006/relationships/hyperlink" Target="https://ec.europa.eu/eurostat/databrowser/view/nrg_ti_oil/default/table?lang=en" TargetMode="External"/><Relationship Id="rId35" Type="http://schemas.openxmlformats.org/officeDocument/2006/relationships/hyperlink" Target="https://ag-energiebilanzen.de/daten-und-fakten/auswertungstabellen/" TargetMode="External"/><Relationship Id="rId43" Type="http://schemas.openxmlformats.org/officeDocument/2006/relationships/hyperlink" Target="https://ag-energiebilanzen.de/presse/berichte" TargetMode="External"/><Relationship Id="rId48" Type="http://schemas.openxmlformats.org/officeDocument/2006/relationships/hyperlink" Target="https://ec.europa.eu/eurostat/cache/metadata/en/prc_hicp_esms.htm" TargetMode="External"/><Relationship Id="rId56" Type="http://schemas.openxmlformats.org/officeDocument/2006/relationships/hyperlink" Target="https://ag-energiebilanzen.de/daten-und-fakten/auswertungstabellen/" TargetMode="External"/><Relationship Id="rId8" Type="http://schemas.openxmlformats.org/officeDocument/2006/relationships/hyperlink" Target="https://ag-energiebilanzen.de/daten-und-fakten/auswertungstabellen/" TargetMode="External"/><Relationship Id="rId51" Type="http://schemas.openxmlformats.org/officeDocument/2006/relationships/hyperlink" Target="https://www.destatis.de/DE/Methoden/Qualitaet/Qualitaetsberichte/Energie/elektrizitaets-waermeerzeugung-versorgung-m-066k.pdf?__blob=publicationFile" TargetMode="External"/><Relationship Id="rId3" Type="http://schemas.openxmlformats.org/officeDocument/2006/relationships/hyperlink" Target="https://opendata.dwd.de/climate_environment/CDC/regional_averages_DE/monthly/air_temperature_mean/"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rneuerbare-energien.de/EE/Redaktion/DE/Downloads/zeitreihen-zur-entwicklung-der-erneuerbaren-energien-in-deutschland-1990-2021-excel.xlsx;jsessionid=706A94D3C2B7955439BECADAF65FAC1A?__blob=publicationFile&amp;v=32" TargetMode="External"/><Relationship Id="rId13" Type="http://schemas.openxmlformats.org/officeDocument/2006/relationships/hyperlink" Target="https://www-genesis.destatis.de/genesis/online?operation=previous&amp;levelindex=2&amp;step=1&amp;titel=Tabellenaufbau&amp;levelid=1678726448761&amp;levelid=1678726337909" TargetMode="External"/><Relationship Id="rId18" Type="http://schemas.openxmlformats.org/officeDocument/2006/relationships/hyperlink" Target="https://www-genesis.destatis.de/genesis/online?operation=previous&amp;levelindex=2&amp;step=1&amp;titel=Tabellenaufbau&amp;levelid=1678729004758&amp;levelid=1678728817906" TargetMode="External"/><Relationship Id="rId26" Type="http://schemas.openxmlformats.org/officeDocument/2006/relationships/hyperlink" Target="https://www.worldbank.org/en/research/commodity-markets" TargetMode="External"/><Relationship Id="rId39" Type="http://schemas.openxmlformats.org/officeDocument/2006/relationships/printerSettings" Target="../printerSettings/printerSettings2.bin"/><Relationship Id="rId3" Type="http://schemas.openxmlformats.org/officeDocument/2006/relationships/hyperlink" Target="https://www-genesis.destatis.de/genesis/online?operation=table&amp;code=43321-0001&amp;bypass=true&amp;levelindex=1&amp;levelid=1664455401209" TargetMode="External"/><Relationship Id="rId21" Type="http://schemas.openxmlformats.org/officeDocument/2006/relationships/hyperlink" Target="https://ec.europa.eu/eurostat/databrowser/view/nrg_ti_oilm/default/table?lang=de" TargetMode="External"/><Relationship Id="rId34" Type="http://schemas.openxmlformats.org/officeDocument/2006/relationships/hyperlink" Target="https://www.umweltbundesamt.de/sites/default/files/medien/361/dokumente/2023_03_15_em_entwicklung_in_d_ksg-sektoren_pm.xlsx" TargetMode="External"/><Relationship Id="rId7" Type="http://schemas.openxmlformats.org/officeDocument/2006/relationships/hyperlink" Target="https://www.destatis.de/DE/Themen/Gesellschaft-Umwelt/Umwelt/UGR/private-haushalte/Tabellen/energieverbrauch-haushalte.html" TargetMode="External"/><Relationship Id="rId12" Type="http://schemas.openxmlformats.org/officeDocument/2006/relationships/hyperlink" Target="https://www-genesis.destatis.de/genesis/online?operation=previous&amp;levelindex=2&amp;step=1&amp;titel=Tabellenaufbau&amp;levelid=1678727291385&amp;levelid=1678727287054" TargetMode="External"/><Relationship Id="rId17" Type="http://schemas.openxmlformats.org/officeDocument/2006/relationships/hyperlink" Target="https://www-genesis.destatis.de/genesis/downloads/00/tables/43351-0001_00.csv" TargetMode="External"/><Relationship Id="rId25" Type="http://schemas.openxmlformats.org/officeDocument/2006/relationships/hyperlink" Target="https://thedocs.worldbank.org/en/doc/5d903e848db1d1b83e0ec8f744e55570-0350012021/related/CMO-Historical-Data-Monthly.xlsx" TargetMode="External"/><Relationship Id="rId33" Type="http://schemas.openxmlformats.org/officeDocument/2006/relationships/hyperlink" Target="https://www-genesis.destatis.de/genesis/downloads/00/tables/42151-0001_00.csv" TargetMode="External"/><Relationship Id="rId38" Type="http://schemas.openxmlformats.org/officeDocument/2006/relationships/hyperlink" Target="https://www.regionalstatistik.de/genesisws/downloader/00/tables/31121-06-01-4-B_00.csv" TargetMode="External"/><Relationship Id="rId2" Type="http://schemas.openxmlformats.org/officeDocument/2006/relationships/hyperlink" Target="https://www-genesis.destatis.de/genesis/online/data?operation=statistic&amp;levelindex=0&amp;levelid=1575885939544&amp;code=43312" TargetMode="External"/><Relationship Id="rId16" Type="http://schemas.openxmlformats.org/officeDocument/2006/relationships/hyperlink" Target="https://ec.europa.eu/eurostat/databrowser/view/ten00123/default/table?lang=en" TargetMode="External"/><Relationship Id="rId20" Type="http://schemas.openxmlformats.org/officeDocument/2006/relationships/hyperlink" Target="https://ag-energiebilanzen.de/wp-content/uploads/2021/09/awt_2021_d.xlsx" TargetMode="External"/><Relationship Id="rId29" Type="http://schemas.openxmlformats.org/officeDocument/2006/relationships/hyperlink" Target="https://www-genesis.destatis.de/genesis/downloads/00/tables/43111-0002_00.csv" TargetMode="External"/><Relationship Id="rId1" Type="http://schemas.openxmlformats.org/officeDocument/2006/relationships/hyperlink" Target="https://www-genesis.destatis.de/genesis/online/data?operation=statistic&amp;levelindex=0&amp;levelid=1575885853517&amp;code=43311" TargetMode="External"/><Relationship Id="rId6" Type="http://schemas.openxmlformats.org/officeDocument/2006/relationships/hyperlink" Target="https://ag-energiebilanzen.de/wp-content/uploads/2023/01/AGEB_21p2_V3_20221222.pdf" TargetMode="External"/><Relationship Id="rId11" Type="http://schemas.openxmlformats.org/officeDocument/2006/relationships/hyperlink" Target="https://ag-energiebilanzen.de/daten-und-fakten/auswertungstabellen/" TargetMode="External"/><Relationship Id="rId24" Type="http://schemas.openxmlformats.org/officeDocument/2006/relationships/hyperlink" Target="https://www.worldbank.org/en/research/commodity-markets" TargetMode="External"/><Relationship Id="rId32" Type="http://schemas.openxmlformats.org/officeDocument/2006/relationships/hyperlink" Target="https://www-genesis.destatis.de/genesis/downloads/00/tables/42151-0001_00.csv" TargetMode="External"/><Relationship Id="rId37" Type="http://schemas.openxmlformats.org/officeDocument/2006/relationships/hyperlink" Target="https://public.eex-group.com/eex/eua-auction-report/emission-spot-primary-market-auction-report-2023-data.xlsx" TargetMode="External"/><Relationship Id="rId40" Type="http://schemas.openxmlformats.org/officeDocument/2006/relationships/table" Target="../tables/table2.xml"/><Relationship Id="rId5" Type="http://schemas.openxmlformats.org/officeDocument/2006/relationships/hyperlink" Target="https://ag-energiebilanzen.de/wp-content/uploads/2023/01/AGEB_21p2_V3_20221222.pdf" TargetMode="External"/><Relationship Id="rId15" Type="http://schemas.openxmlformats.org/officeDocument/2006/relationships/hyperlink" Target="https://ag-energiebilanzen.de/wp-content/uploads/2021/09/awt_2021_d.xlsx" TargetMode="External"/><Relationship Id="rId23" Type="http://schemas.openxmlformats.org/officeDocument/2006/relationships/hyperlink" Target="https://www-genesis.destatis.de/genesis/downloads/00/tables/43511-0001_00.csv" TargetMode="External"/><Relationship Id="rId28" Type="http://schemas.openxmlformats.org/officeDocument/2006/relationships/hyperlink" Target="https://www-genesis.destatis.de/genesis/downloads/00/tables/43111-0002_00.csv" TargetMode="External"/><Relationship Id="rId36" Type="http://schemas.openxmlformats.org/officeDocument/2006/relationships/hyperlink" Target="https://www-genesis.destatis.de/genesis/downloads/00/tables/43311-0002_00.csv" TargetMode="External"/><Relationship Id="rId10" Type="http://schemas.openxmlformats.org/officeDocument/2006/relationships/hyperlink" Target="https://ag-energiebilanzen.de/daten-und-fakten/auswertungstabellen/" TargetMode="External"/><Relationship Id="rId19" Type="http://schemas.openxmlformats.org/officeDocument/2006/relationships/hyperlink" Target="https://www-genesis.destatis.de/genesis/online?operation=table&amp;code=31111-0008&amp;bypass=true&amp;levelindex=0&amp;levelid=1678728785852" TargetMode="External"/><Relationship Id="rId31" Type="http://schemas.openxmlformats.org/officeDocument/2006/relationships/hyperlink" Target="https://www-genesis.destatis.de/genesis/downloads/00/tables/43111-0002_00.csv" TargetMode="External"/><Relationship Id="rId4" Type="http://schemas.openxmlformats.org/officeDocument/2006/relationships/hyperlink" Target="https://ag-energiebilanzen.de/wp-content/uploads/2023/01/AGEB_21p2_V3_20221222.pdf" TargetMode="External"/><Relationship Id="rId9" Type="http://schemas.openxmlformats.org/officeDocument/2006/relationships/hyperlink" Target="https://www-genesis.destatis.de/genesis/downloads/00/tables/43311-0002_00.csv" TargetMode="External"/><Relationship Id="rId14" Type="http://schemas.openxmlformats.org/officeDocument/2006/relationships/hyperlink" Target="https://ag-energiebilanzen.de/wp-content/uploads/2021/09/awt_2021_d.xlsx" TargetMode="External"/><Relationship Id="rId22" Type="http://schemas.openxmlformats.org/officeDocument/2006/relationships/hyperlink" Target="https://www-genesis.destatis.de/genesis/downloads/00/tables/43511-0001_00.csv" TargetMode="External"/><Relationship Id="rId27" Type="http://schemas.openxmlformats.org/officeDocument/2006/relationships/hyperlink" Target="https://thedocs.worldbank.org/en/doc/5d903e848db1d1b83e0ec8f744e55570-0350012021/related/CMO-Historical-Data-Monthly.xlsx" TargetMode="External"/><Relationship Id="rId30" Type="http://schemas.openxmlformats.org/officeDocument/2006/relationships/hyperlink" Target="https://www-genesis.destatis.de/genesis/downloads/00/tables/43111-0002_00.csv" TargetMode="External"/><Relationship Id="rId35" Type="http://schemas.openxmlformats.org/officeDocument/2006/relationships/hyperlink" Target="https://ec.europa.eu/eurostat/databrowser/view/NRG_CHDD_M/default/table?lang=en&amp;category=nrg.nrg_chd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71"/>
  <sheetViews>
    <sheetView tabSelected="1" zoomScale="70" zoomScaleNormal="70" workbookViewId="0">
      <pane ySplit="1" topLeftCell="A2" activePane="bottomLeft" state="frozen"/>
      <selection pane="bottomLeft" activeCell="G17" sqref="G17"/>
    </sheetView>
  </sheetViews>
  <sheetFormatPr baseColWidth="10" defaultColWidth="11.44140625" defaultRowHeight="14.4"/>
  <cols>
    <col min="1" max="1" width="21.44140625" style="32" customWidth="1"/>
    <col min="2" max="2" width="15.6640625" style="32" customWidth="1"/>
    <col min="3" max="3" width="13.44140625" style="32" customWidth="1"/>
    <col min="4" max="4" width="20.33203125" style="32" customWidth="1"/>
    <col min="5" max="5" width="36.6640625" style="85" customWidth="1"/>
    <col min="6" max="6" width="18.5546875" style="32" customWidth="1"/>
    <col min="7" max="7" width="20.88671875" style="32" customWidth="1"/>
    <col min="8" max="8" width="255.5546875" style="32" customWidth="1"/>
    <col min="9" max="9" width="81.5546875" style="22" customWidth="1"/>
    <col min="10" max="10" width="59.44140625" style="7" customWidth="1"/>
    <col min="11" max="16384" width="11.44140625" style="22"/>
  </cols>
  <sheetData>
    <row r="1" spans="1:10" ht="27.6">
      <c r="A1" s="59" t="s">
        <v>617</v>
      </c>
      <c r="B1" s="59" t="s">
        <v>412</v>
      </c>
      <c r="C1" s="59" t="s">
        <v>406</v>
      </c>
      <c r="D1" s="59" t="s">
        <v>5</v>
      </c>
      <c r="E1" s="59" t="s">
        <v>8</v>
      </c>
      <c r="F1" s="59" t="s">
        <v>414</v>
      </c>
      <c r="G1" s="59" t="s">
        <v>704</v>
      </c>
      <c r="H1" s="59" t="s">
        <v>707</v>
      </c>
      <c r="I1" s="59" t="s">
        <v>703</v>
      </c>
      <c r="J1" s="124" t="s">
        <v>709</v>
      </c>
    </row>
    <row r="2" spans="1:10" ht="72">
      <c r="A2" s="53" t="s">
        <v>689</v>
      </c>
      <c r="B2" s="53" t="s">
        <v>597</v>
      </c>
      <c r="C2" s="53" t="s">
        <v>692</v>
      </c>
      <c r="D2" s="127" t="s">
        <v>55</v>
      </c>
      <c r="E2" s="51" t="s">
        <v>690</v>
      </c>
      <c r="F2" s="53" t="s">
        <v>693</v>
      </c>
      <c r="G2" s="123" t="s">
        <v>706</v>
      </c>
      <c r="H2" s="53" t="s">
        <v>708</v>
      </c>
      <c r="I2" s="53"/>
      <c r="J2" s="32"/>
    </row>
    <row r="3" spans="1:10" ht="43.2">
      <c r="A3" s="53" t="s">
        <v>688</v>
      </c>
      <c r="B3" s="53" t="s">
        <v>597</v>
      </c>
      <c r="C3" s="53" t="s">
        <v>691</v>
      </c>
      <c r="D3" s="36" t="s">
        <v>687</v>
      </c>
      <c r="E3" s="51" t="s">
        <v>694</v>
      </c>
      <c r="F3" s="53" t="s">
        <v>695</v>
      </c>
      <c r="G3" s="53"/>
      <c r="H3" s="53"/>
      <c r="I3" s="53"/>
      <c r="J3" s="32"/>
    </row>
    <row r="4" spans="1:10" ht="27.6">
      <c r="A4" s="53" t="s">
        <v>674</v>
      </c>
      <c r="B4" s="48" t="s">
        <v>597</v>
      </c>
      <c r="C4" s="52" t="s">
        <v>500</v>
      </c>
      <c r="D4" s="51" t="s">
        <v>503</v>
      </c>
      <c r="E4" s="51"/>
      <c r="F4" s="48" t="s">
        <v>504</v>
      </c>
      <c r="G4" s="66"/>
      <c r="H4" s="48"/>
      <c r="I4" s="32"/>
      <c r="J4" s="32"/>
    </row>
    <row r="5" spans="1:10" ht="33" customHeight="1">
      <c r="A5" s="107" t="s">
        <v>655</v>
      </c>
      <c r="B5" s="108" t="s">
        <v>598</v>
      </c>
      <c r="C5" s="109" t="s">
        <v>500</v>
      </c>
      <c r="D5" s="51" t="s">
        <v>55</v>
      </c>
      <c r="E5" s="51" t="s">
        <v>255</v>
      </c>
      <c r="F5" s="48" t="s">
        <v>509</v>
      </c>
      <c r="G5" s="122" t="s">
        <v>705</v>
      </c>
      <c r="H5" s="48"/>
      <c r="I5" s="32"/>
      <c r="J5" s="32"/>
    </row>
    <row r="6" spans="1:10" ht="27.6">
      <c r="A6" s="107" t="s">
        <v>656</v>
      </c>
      <c r="B6" s="108" t="s">
        <v>598</v>
      </c>
      <c r="C6" s="108" t="s">
        <v>500</v>
      </c>
      <c r="D6" s="50" t="s">
        <v>401</v>
      </c>
      <c r="E6" s="50" t="s">
        <v>399</v>
      </c>
      <c r="F6" s="48" t="s">
        <v>509</v>
      </c>
      <c r="G6" s="122" t="s">
        <v>705</v>
      </c>
      <c r="H6" s="56"/>
      <c r="I6" s="85"/>
      <c r="J6" s="32"/>
    </row>
    <row r="7" spans="1:10" ht="34.5" customHeight="1">
      <c r="A7" s="107" t="s">
        <v>657</v>
      </c>
      <c r="B7" s="108" t="s">
        <v>598</v>
      </c>
      <c r="C7" s="112" t="s">
        <v>514</v>
      </c>
      <c r="D7" s="50" t="s">
        <v>303</v>
      </c>
      <c r="E7" s="50" t="s">
        <v>603</v>
      </c>
      <c r="F7" s="56"/>
      <c r="G7" s="122" t="s">
        <v>705</v>
      </c>
      <c r="H7" s="56"/>
      <c r="I7" s="32"/>
      <c r="J7" s="32"/>
    </row>
    <row r="8" spans="1:10" ht="31.5" customHeight="1">
      <c r="A8" s="107" t="s">
        <v>658</v>
      </c>
      <c r="B8" s="108" t="s">
        <v>598</v>
      </c>
      <c r="C8" s="112" t="s">
        <v>518</v>
      </c>
      <c r="D8" s="50" t="s">
        <v>356</v>
      </c>
      <c r="E8" s="86" t="s">
        <v>357</v>
      </c>
      <c r="F8" s="56"/>
      <c r="G8" s="122" t="s">
        <v>705</v>
      </c>
      <c r="H8" s="56"/>
      <c r="I8" s="32"/>
      <c r="J8" s="32"/>
    </row>
    <row r="9" spans="1:10" ht="27.6">
      <c r="A9" s="110" t="s">
        <v>659</v>
      </c>
      <c r="B9" s="108" t="s">
        <v>598</v>
      </c>
      <c r="C9" s="108" t="s">
        <v>532</v>
      </c>
      <c r="D9" s="51" t="s">
        <v>303</v>
      </c>
      <c r="E9" s="51" t="s">
        <v>604</v>
      </c>
      <c r="F9" s="48" t="s">
        <v>448</v>
      </c>
      <c r="G9" s="122" t="s">
        <v>705</v>
      </c>
      <c r="H9" s="48"/>
      <c r="I9" s="32"/>
      <c r="J9" s="32"/>
    </row>
    <row r="10" spans="1:10">
      <c r="A10" s="111" t="s">
        <v>660</v>
      </c>
      <c r="B10" s="108" t="s">
        <v>598</v>
      </c>
      <c r="C10" s="112" t="s">
        <v>536</v>
      </c>
      <c r="D10" s="58" t="s">
        <v>481</v>
      </c>
      <c r="E10" s="58"/>
      <c r="F10" s="48" t="s">
        <v>448</v>
      </c>
      <c r="G10" s="122" t="s">
        <v>705</v>
      </c>
      <c r="H10" s="48"/>
      <c r="I10" s="32"/>
      <c r="J10" s="32"/>
    </row>
    <row r="11" spans="1:10" ht="44.25" customHeight="1">
      <c r="A11" s="111" t="s">
        <v>661</v>
      </c>
      <c r="B11" s="108" t="s">
        <v>598</v>
      </c>
      <c r="C11" s="113" t="s">
        <v>536</v>
      </c>
      <c r="D11" s="50" t="s">
        <v>542</v>
      </c>
      <c r="E11" s="87" t="s">
        <v>364</v>
      </c>
      <c r="F11" s="56" t="s">
        <v>544</v>
      </c>
      <c r="G11" s="122" t="s">
        <v>705</v>
      </c>
      <c r="H11" s="56"/>
      <c r="I11" s="32"/>
      <c r="J11" s="32"/>
    </row>
    <row r="12" spans="1:10" ht="30.75" customHeight="1">
      <c r="A12" s="111" t="s">
        <v>662</v>
      </c>
      <c r="B12" s="108" t="s">
        <v>598</v>
      </c>
      <c r="C12" s="112" t="s">
        <v>548</v>
      </c>
      <c r="D12" s="58" t="s">
        <v>43</v>
      </c>
      <c r="E12" s="58" t="s">
        <v>405</v>
      </c>
      <c r="F12" s="48" t="s">
        <v>544</v>
      </c>
      <c r="G12" s="122" t="s">
        <v>705</v>
      </c>
      <c r="H12" s="48"/>
      <c r="I12" s="32"/>
      <c r="J12" s="32"/>
    </row>
    <row r="13" spans="1:10" ht="38.25" customHeight="1">
      <c r="A13" s="111" t="s">
        <v>666</v>
      </c>
      <c r="B13" s="108" t="s">
        <v>598</v>
      </c>
      <c r="C13" s="112" t="s">
        <v>548</v>
      </c>
      <c r="D13" s="58" t="s">
        <v>43</v>
      </c>
      <c r="E13" s="58" t="s">
        <v>667</v>
      </c>
      <c r="F13" s="48" t="s">
        <v>544</v>
      </c>
      <c r="G13" s="122" t="s">
        <v>705</v>
      </c>
      <c r="H13" s="48"/>
      <c r="I13" s="32"/>
      <c r="J13" s="32"/>
    </row>
    <row r="14" spans="1:10" ht="19.5" customHeight="1">
      <c r="A14" s="111" t="s">
        <v>668</v>
      </c>
      <c r="B14" s="108" t="s">
        <v>598</v>
      </c>
      <c r="C14" s="112" t="s">
        <v>16</v>
      </c>
      <c r="D14" s="58" t="s">
        <v>356</v>
      </c>
      <c r="E14" s="36" t="s">
        <v>669</v>
      </c>
      <c r="F14" s="48" t="s">
        <v>670</v>
      </c>
      <c r="G14" s="122" t="s">
        <v>705</v>
      </c>
      <c r="H14" s="48"/>
      <c r="I14" s="32"/>
      <c r="J14" s="126"/>
    </row>
    <row r="15" spans="1:10" ht="43.2">
      <c r="A15" s="103" t="s">
        <v>626</v>
      </c>
      <c r="B15" s="102" t="s">
        <v>596</v>
      </c>
      <c r="C15" s="104" t="s">
        <v>469</v>
      </c>
      <c r="D15" s="51" t="s">
        <v>266</v>
      </c>
      <c r="E15" s="84" t="s">
        <v>174</v>
      </c>
      <c r="F15" s="48" t="s">
        <v>473</v>
      </c>
      <c r="G15" s="122" t="s">
        <v>705</v>
      </c>
      <c r="H15" s="48"/>
      <c r="I15" s="32"/>
      <c r="J15" s="85"/>
    </row>
    <row r="16" spans="1:10" ht="43.2">
      <c r="A16" s="103" t="s">
        <v>628</v>
      </c>
      <c r="B16" s="102" t="s">
        <v>596</v>
      </c>
      <c r="C16" s="104" t="s">
        <v>469</v>
      </c>
      <c r="D16" s="51" t="s">
        <v>266</v>
      </c>
      <c r="E16" s="84" t="s">
        <v>174</v>
      </c>
      <c r="F16" s="48" t="s">
        <v>448</v>
      </c>
      <c r="G16" s="122" t="s">
        <v>705</v>
      </c>
      <c r="H16" s="48"/>
      <c r="I16" s="32"/>
      <c r="J16" s="125"/>
    </row>
    <row r="17" spans="1:10" ht="41.4">
      <c r="A17" s="103" t="s">
        <v>631</v>
      </c>
      <c r="B17" s="102" t="s">
        <v>596</v>
      </c>
      <c r="C17" s="104" t="s">
        <v>486</v>
      </c>
      <c r="D17" s="58" t="s">
        <v>481</v>
      </c>
      <c r="E17" s="58"/>
      <c r="F17" s="48" t="s">
        <v>448</v>
      </c>
      <c r="G17" s="66"/>
      <c r="H17" s="48"/>
      <c r="I17" s="32"/>
      <c r="J17" s="125"/>
    </row>
    <row r="18" spans="1:10" ht="100.8">
      <c r="A18" s="103" t="s">
        <v>632</v>
      </c>
      <c r="B18" s="102" t="s">
        <v>596</v>
      </c>
      <c r="C18" s="104" t="s">
        <v>486</v>
      </c>
      <c r="D18" s="58" t="s">
        <v>55</v>
      </c>
      <c r="E18" s="58" t="s">
        <v>654</v>
      </c>
      <c r="F18" s="48" t="s">
        <v>497</v>
      </c>
      <c r="G18" s="66"/>
      <c r="H18" s="48"/>
      <c r="I18" s="32"/>
      <c r="J18" s="85"/>
    </row>
    <row r="19" spans="1:10" ht="43.2">
      <c r="A19" s="105" t="s">
        <v>633</v>
      </c>
      <c r="B19" s="102" t="s">
        <v>596</v>
      </c>
      <c r="C19" s="106" t="s">
        <v>500</v>
      </c>
      <c r="D19" s="58" t="s">
        <v>55</v>
      </c>
      <c r="E19" s="58" t="s">
        <v>664</v>
      </c>
      <c r="F19" s="69"/>
      <c r="G19" s="66"/>
      <c r="H19" s="61"/>
      <c r="I19" s="32"/>
      <c r="J19" s="85"/>
    </row>
    <row r="20" spans="1:10" ht="43.2">
      <c r="A20" s="101" t="s">
        <v>627</v>
      </c>
      <c r="B20" s="102" t="s">
        <v>596</v>
      </c>
      <c r="C20" s="102" t="s">
        <v>461</v>
      </c>
      <c r="D20" s="51" t="s">
        <v>266</v>
      </c>
      <c r="E20" s="84" t="s">
        <v>696</v>
      </c>
      <c r="F20" s="48" t="s">
        <v>465</v>
      </c>
      <c r="G20" s="67"/>
      <c r="H20" s="48"/>
      <c r="I20" s="32"/>
      <c r="J20" s="85"/>
    </row>
    <row r="21" spans="1:10" ht="41.4">
      <c r="A21" s="103" t="s">
        <v>629</v>
      </c>
      <c r="B21" s="102" t="s">
        <v>596</v>
      </c>
      <c r="C21" s="104" t="s">
        <v>478</v>
      </c>
      <c r="D21" s="58" t="s">
        <v>481</v>
      </c>
      <c r="E21" s="58"/>
      <c r="F21" s="48" t="s">
        <v>482</v>
      </c>
      <c r="G21" s="66"/>
      <c r="H21" s="48"/>
      <c r="I21" s="32"/>
      <c r="J21" s="125"/>
    </row>
    <row r="22" spans="1:10" ht="41.4">
      <c r="A22" s="103" t="s">
        <v>630</v>
      </c>
      <c r="B22" s="102" t="s">
        <v>596</v>
      </c>
      <c r="C22" s="104" t="s">
        <v>486</v>
      </c>
      <c r="D22" s="51" t="s">
        <v>481</v>
      </c>
      <c r="E22" s="51"/>
      <c r="F22" s="48" t="s">
        <v>473</v>
      </c>
      <c r="G22" s="66"/>
      <c r="H22" s="48"/>
      <c r="I22" s="32"/>
      <c r="J22" s="125"/>
    </row>
    <row r="23" spans="1:10" ht="41.4">
      <c r="A23" s="117" t="s">
        <v>665</v>
      </c>
      <c r="B23" s="102" t="s">
        <v>596</v>
      </c>
      <c r="C23" s="104" t="s">
        <v>486</v>
      </c>
      <c r="D23" s="81" t="s">
        <v>663</v>
      </c>
      <c r="E23" s="84"/>
      <c r="F23" s="118" t="s">
        <v>497</v>
      </c>
      <c r="G23" s="119"/>
      <c r="H23" s="22"/>
      <c r="I23" s="32"/>
      <c r="J23" s="85"/>
    </row>
    <row r="24" spans="1:10" ht="43.2">
      <c r="A24" s="98" t="s">
        <v>671</v>
      </c>
      <c r="B24" s="99" t="s">
        <v>595</v>
      </c>
      <c r="C24" s="100" t="s">
        <v>500</v>
      </c>
      <c r="D24" s="51" t="s">
        <v>55</v>
      </c>
      <c r="E24" s="51" t="s">
        <v>261</v>
      </c>
      <c r="F24" s="48" t="s">
        <v>509</v>
      </c>
      <c r="G24" s="66"/>
      <c r="H24" s="48"/>
      <c r="I24" s="32"/>
      <c r="J24" s="32"/>
    </row>
    <row r="25" spans="1:10" ht="27.6">
      <c r="A25" s="98" t="s">
        <v>672</v>
      </c>
      <c r="B25" s="99" t="s">
        <v>595</v>
      </c>
      <c r="C25" s="100" t="s">
        <v>445</v>
      </c>
      <c r="D25" s="51" t="s">
        <v>303</v>
      </c>
      <c r="E25" s="48" t="s">
        <v>600</v>
      </c>
      <c r="F25" s="48" t="s">
        <v>448</v>
      </c>
      <c r="G25" s="66"/>
      <c r="H25" s="48"/>
      <c r="I25" s="32"/>
      <c r="J25" s="32"/>
    </row>
    <row r="26" spans="1:10" ht="57.6">
      <c r="A26" s="100" t="s">
        <v>621</v>
      </c>
      <c r="B26" s="99" t="s">
        <v>595</v>
      </c>
      <c r="C26" s="100" t="s">
        <v>615</v>
      </c>
      <c r="D26" s="51" t="s">
        <v>321</v>
      </c>
      <c r="E26" s="51" t="s">
        <v>380</v>
      </c>
      <c r="F26" s="48" t="s">
        <v>432</v>
      </c>
      <c r="G26" s="67"/>
      <c r="H26" s="48"/>
      <c r="I26" s="32"/>
      <c r="J26" s="32"/>
    </row>
    <row r="27" spans="1:10" ht="27.6">
      <c r="A27" s="98" t="s">
        <v>673</v>
      </c>
      <c r="B27" s="99" t="s">
        <v>595</v>
      </c>
      <c r="C27" s="100" t="s">
        <v>445</v>
      </c>
      <c r="D27" s="51" t="s">
        <v>356</v>
      </c>
      <c r="E27" s="48" t="s">
        <v>601</v>
      </c>
      <c r="F27" s="48"/>
      <c r="G27" s="66"/>
      <c r="H27" s="48"/>
      <c r="I27" s="32"/>
      <c r="J27" s="32"/>
    </row>
    <row r="28" spans="1:10" ht="27.6">
      <c r="A28" s="94" t="s">
        <v>624</v>
      </c>
      <c r="B28" s="95" t="s">
        <v>594</v>
      </c>
      <c r="C28" s="95" t="s">
        <v>419</v>
      </c>
      <c r="D28" s="50" t="s">
        <v>388</v>
      </c>
      <c r="E28" s="50"/>
      <c r="F28" s="56"/>
      <c r="G28" s="66"/>
      <c r="H28" s="56"/>
      <c r="I28" s="32"/>
      <c r="J28" s="32"/>
    </row>
    <row r="29" spans="1:10" ht="27.6">
      <c r="A29" s="94" t="s">
        <v>623</v>
      </c>
      <c r="B29" s="95" t="s">
        <v>594</v>
      </c>
      <c r="C29" s="95" t="s">
        <v>429</v>
      </c>
      <c r="D29" s="51" t="s">
        <v>303</v>
      </c>
      <c r="E29" s="48" t="s">
        <v>602</v>
      </c>
      <c r="F29" s="48" t="s">
        <v>432</v>
      </c>
      <c r="G29" s="66"/>
      <c r="H29" s="48"/>
      <c r="I29" s="32"/>
      <c r="J29" s="32"/>
    </row>
    <row r="30" spans="1:10" ht="27.6">
      <c r="A30" s="96" t="s">
        <v>622</v>
      </c>
      <c r="B30" s="95" t="s">
        <v>594</v>
      </c>
      <c r="C30" s="97" t="s">
        <v>429</v>
      </c>
      <c r="D30" s="51" t="s">
        <v>321</v>
      </c>
      <c r="E30" s="36" t="s">
        <v>380</v>
      </c>
      <c r="F30" s="48" t="s">
        <v>432</v>
      </c>
      <c r="G30" s="67"/>
      <c r="H30" s="48"/>
      <c r="I30" s="32"/>
      <c r="J30" s="32"/>
    </row>
    <row r="31" spans="1:10" ht="57.6">
      <c r="A31" s="96" t="s">
        <v>625</v>
      </c>
      <c r="B31" s="95" t="s">
        <v>594</v>
      </c>
      <c r="C31" s="97" t="s">
        <v>429</v>
      </c>
      <c r="D31" s="51" t="s">
        <v>321</v>
      </c>
      <c r="E31" s="51" t="s">
        <v>380</v>
      </c>
      <c r="F31" s="48" t="s">
        <v>432</v>
      </c>
      <c r="G31" s="67"/>
      <c r="H31" s="48"/>
      <c r="I31" s="32"/>
      <c r="J31" s="32"/>
    </row>
    <row r="32" spans="1:10" ht="27.6">
      <c r="A32" s="94" t="s">
        <v>620</v>
      </c>
      <c r="B32" s="95" t="s">
        <v>594</v>
      </c>
      <c r="C32" s="95" t="s">
        <v>445</v>
      </c>
      <c r="D32" s="51" t="s">
        <v>356</v>
      </c>
      <c r="E32" s="36" t="s">
        <v>141</v>
      </c>
      <c r="F32" s="48" t="s">
        <v>448</v>
      </c>
      <c r="G32" s="66"/>
      <c r="H32" s="48"/>
      <c r="I32" s="32"/>
      <c r="J32" s="32"/>
    </row>
    <row r="33" spans="1:10" ht="27.6">
      <c r="A33" s="96" t="s">
        <v>619</v>
      </c>
      <c r="B33" s="95" t="s">
        <v>594</v>
      </c>
      <c r="C33" s="97" t="s">
        <v>445</v>
      </c>
      <c r="D33" s="51" t="s">
        <v>303</v>
      </c>
      <c r="E33" s="48" t="s">
        <v>599</v>
      </c>
      <c r="F33" s="48" t="s">
        <v>448</v>
      </c>
      <c r="G33" s="66"/>
      <c r="H33" s="48"/>
      <c r="I33" s="32"/>
      <c r="J33" s="32"/>
    </row>
    <row r="34" spans="1:10">
      <c r="A34" s="88" t="s">
        <v>675</v>
      </c>
      <c r="B34" s="89" t="s">
        <v>593</v>
      </c>
      <c r="C34" s="89" t="s">
        <v>419</v>
      </c>
      <c r="D34" s="50" t="s">
        <v>303</v>
      </c>
      <c r="E34" s="50"/>
      <c r="F34" s="56"/>
      <c r="G34" s="66"/>
      <c r="H34" s="56"/>
      <c r="I34" s="32"/>
      <c r="J34" s="32"/>
    </row>
    <row r="35" spans="1:10">
      <c r="A35" s="88" t="s">
        <v>676</v>
      </c>
      <c r="B35" s="89" t="s">
        <v>593</v>
      </c>
      <c r="C35" s="89" t="s">
        <v>419</v>
      </c>
      <c r="D35" s="50" t="s">
        <v>303</v>
      </c>
      <c r="E35" s="50"/>
      <c r="F35" s="56"/>
      <c r="G35" s="66"/>
      <c r="H35" s="60"/>
      <c r="I35" s="32"/>
      <c r="J35" s="32"/>
    </row>
    <row r="36" spans="1:10" ht="95.25" customHeight="1">
      <c r="A36" s="88" t="s">
        <v>677</v>
      </c>
      <c r="B36" s="89" t="s">
        <v>593</v>
      </c>
      <c r="C36" s="89" t="s">
        <v>469</v>
      </c>
      <c r="D36" s="50" t="s">
        <v>266</v>
      </c>
      <c r="E36" s="50"/>
      <c r="F36" s="56" t="s">
        <v>448</v>
      </c>
      <c r="G36" s="76"/>
      <c r="H36" s="48"/>
      <c r="I36" s="32"/>
      <c r="J36" s="32"/>
    </row>
    <row r="37" spans="1:10" ht="64.5" customHeight="1">
      <c r="A37" s="88" t="s">
        <v>678</v>
      </c>
      <c r="B37" s="89" t="s">
        <v>593</v>
      </c>
      <c r="C37" s="89" t="s">
        <v>469</v>
      </c>
      <c r="D37" s="50" t="s">
        <v>284</v>
      </c>
      <c r="E37" s="50" t="s">
        <v>404</v>
      </c>
      <c r="F37" s="56"/>
      <c r="G37" s="79"/>
      <c r="H37" s="48"/>
      <c r="I37" s="32"/>
      <c r="J37" s="32"/>
    </row>
    <row r="38" spans="1:10" ht="102.75" customHeight="1">
      <c r="A38" s="88" t="s">
        <v>679</v>
      </c>
      <c r="B38" s="89" t="s">
        <v>593</v>
      </c>
      <c r="C38" s="89" t="s">
        <v>469</v>
      </c>
      <c r="D38" s="58" t="s">
        <v>284</v>
      </c>
      <c r="E38" s="58" t="s">
        <v>404</v>
      </c>
      <c r="F38" s="56" t="s">
        <v>448</v>
      </c>
      <c r="G38" s="79"/>
      <c r="H38" s="48"/>
      <c r="I38" s="32"/>
      <c r="J38" s="32"/>
    </row>
    <row r="39" spans="1:10" ht="102.75" customHeight="1">
      <c r="A39" s="88" t="s">
        <v>680</v>
      </c>
      <c r="B39" s="89" t="s">
        <v>593</v>
      </c>
      <c r="C39" s="89" t="s">
        <v>567</v>
      </c>
      <c r="D39" s="50" t="s">
        <v>356</v>
      </c>
      <c r="E39" s="50" t="s">
        <v>288</v>
      </c>
      <c r="F39" s="56" t="s">
        <v>482</v>
      </c>
      <c r="G39" s="71"/>
      <c r="H39" s="48"/>
      <c r="I39" s="32"/>
      <c r="J39" s="32"/>
    </row>
    <row r="40" spans="1:10" ht="63" customHeight="1">
      <c r="A40" s="90" t="s">
        <v>681</v>
      </c>
      <c r="B40" s="89" t="s">
        <v>593</v>
      </c>
      <c r="C40" s="91" t="s">
        <v>567</v>
      </c>
      <c r="D40" s="50" t="s">
        <v>356</v>
      </c>
      <c r="E40" s="50" t="s">
        <v>346</v>
      </c>
      <c r="F40" s="48" t="s">
        <v>448</v>
      </c>
      <c r="G40" s="71"/>
      <c r="H40" s="48"/>
      <c r="I40" s="32"/>
      <c r="J40" s="32"/>
    </row>
    <row r="41" spans="1:10" ht="27.6">
      <c r="A41" s="92" t="s">
        <v>685</v>
      </c>
      <c r="B41" s="89" t="s">
        <v>593</v>
      </c>
      <c r="C41" s="93" t="s">
        <v>578</v>
      </c>
      <c r="D41" s="58" t="s">
        <v>266</v>
      </c>
      <c r="E41" s="58"/>
      <c r="F41" s="48" t="s">
        <v>448</v>
      </c>
      <c r="G41" s="80"/>
      <c r="H41" s="48"/>
      <c r="I41" s="32"/>
      <c r="J41" s="32"/>
    </row>
    <row r="42" spans="1:10" ht="86.4">
      <c r="A42" s="92" t="s">
        <v>682</v>
      </c>
      <c r="B42" s="89" t="s">
        <v>593</v>
      </c>
      <c r="C42" s="93" t="s">
        <v>567</v>
      </c>
      <c r="D42" s="58" t="s">
        <v>284</v>
      </c>
      <c r="E42" s="58" t="s">
        <v>404</v>
      </c>
      <c r="F42" s="48"/>
      <c r="G42" s="79"/>
      <c r="H42" s="48"/>
      <c r="I42" s="32"/>
      <c r="J42" s="32"/>
    </row>
    <row r="43" spans="1:10" ht="43.2">
      <c r="A43" s="93" t="s">
        <v>683</v>
      </c>
      <c r="B43" s="93" t="s">
        <v>593</v>
      </c>
      <c r="C43" s="93" t="s">
        <v>567</v>
      </c>
      <c r="D43" s="81" t="s">
        <v>266</v>
      </c>
      <c r="E43" s="84" t="s">
        <v>174</v>
      </c>
      <c r="F43" s="48"/>
      <c r="G43" s="79"/>
      <c r="H43" s="48"/>
      <c r="I43" s="32"/>
      <c r="J43" s="32"/>
    </row>
    <row r="44" spans="1:10">
      <c r="A44" s="120" t="s">
        <v>686</v>
      </c>
      <c r="B44" s="120" t="s">
        <v>593</v>
      </c>
      <c r="C44" s="120" t="s">
        <v>702</v>
      </c>
      <c r="D44" s="81"/>
      <c r="E44" s="84"/>
      <c r="F44" s="118"/>
      <c r="G44" s="121"/>
      <c r="H44" s="118"/>
      <c r="I44" s="32"/>
      <c r="J44" s="32"/>
    </row>
    <row r="45" spans="1:10" ht="43.2">
      <c r="A45" s="93" t="s">
        <v>684</v>
      </c>
      <c r="B45" s="93" t="s">
        <v>593</v>
      </c>
      <c r="C45" s="93" t="s">
        <v>567</v>
      </c>
      <c r="D45" s="81" t="s">
        <v>266</v>
      </c>
      <c r="E45" s="84" t="s">
        <v>174</v>
      </c>
      <c r="F45" s="69"/>
      <c r="G45" s="79"/>
      <c r="H45" s="48"/>
      <c r="I45" s="32"/>
      <c r="J45" s="32"/>
    </row>
    <row r="46" spans="1:10" s="32" customFormat="1" ht="57.6">
      <c r="A46" s="100" t="s">
        <v>612</v>
      </c>
      <c r="B46" s="100" t="s">
        <v>605</v>
      </c>
      <c r="C46" s="100" t="s">
        <v>610</v>
      </c>
      <c r="D46" s="81" t="s">
        <v>606</v>
      </c>
      <c r="E46" s="84" t="s">
        <v>607</v>
      </c>
      <c r="F46" s="69" t="s">
        <v>608</v>
      </c>
      <c r="G46" s="79"/>
      <c r="H46" s="48"/>
    </row>
    <row r="47" spans="1:10">
      <c r="A47" s="100" t="s">
        <v>613</v>
      </c>
      <c r="B47" s="100" t="s">
        <v>605</v>
      </c>
      <c r="C47" s="100" t="s">
        <v>16</v>
      </c>
      <c r="D47" s="81" t="s">
        <v>609</v>
      </c>
      <c r="E47" s="84"/>
      <c r="F47" s="69"/>
      <c r="G47" s="79"/>
      <c r="H47" s="48"/>
      <c r="I47" s="32"/>
      <c r="J47" s="32"/>
    </row>
    <row r="48" spans="1:10" ht="72">
      <c r="A48" s="100" t="s">
        <v>618</v>
      </c>
      <c r="B48" s="100" t="s">
        <v>605</v>
      </c>
      <c r="C48" s="100" t="s">
        <v>611</v>
      </c>
      <c r="D48" s="81" t="s">
        <v>606</v>
      </c>
      <c r="E48" s="84" t="s">
        <v>616</v>
      </c>
      <c r="F48" s="69"/>
      <c r="G48" s="79"/>
      <c r="H48" s="48"/>
      <c r="I48" s="32"/>
      <c r="J48" s="32"/>
    </row>
    <row r="49" spans="1:10" ht="57.6">
      <c r="A49" s="100" t="s">
        <v>614</v>
      </c>
      <c r="B49" s="100" t="s">
        <v>605</v>
      </c>
      <c r="C49" s="100" t="s">
        <v>615</v>
      </c>
      <c r="D49" s="51" t="s">
        <v>321</v>
      </c>
      <c r="E49" s="51" t="s">
        <v>380</v>
      </c>
      <c r="F49" s="48" t="s">
        <v>432</v>
      </c>
      <c r="G49" s="67"/>
      <c r="H49" s="48"/>
      <c r="I49" s="32"/>
      <c r="J49" s="32"/>
    </row>
    <row r="50" spans="1:10" ht="18" customHeight="1">
      <c r="A50" s="104" t="s">
        <v>647</v>
      </c>
      <c r="B50" s="104" t="s">
        <v>634</v>
      </c>
      <c r="C50" s="104" t="s">
        <v>635</v>
      </c>
      <c r="D50" s="51" t="s">
        <v>639</v>
      </c>
      <c r="E50" s="36" t="s">
        <v>648</v>
      </c>
      <c r="F50" s="114" t="s">
        <v>643</v>
      </c>
      <c r="G50" s="79"/>
      <c r="H50" s="48"/>
      <c r="I50" s="32"/>
      <c r="J50" s="32"/>
    </row>
    <row r="51" spans="1:10" ht="27.6">
      <c r="A51" s="104" t="s">
        <v>651</v>
      </c>
      <c r="B51" s="104" t="s">
        <v>634</v>
      </c>
      <c r="C51" s="104" t="s">
        <v>635</v>
      </c>
      <c r="D51" s="51" t="s">
        <v>639</v>
      </c>
      <c r="E51" s="36" t="s">
        <v>649</v>
      </c>
      <c r="G51" s="79"/>
      <c r="H51" s="48"/>
      <c r="I51" s="32"/>
      <c r="J51" s="32"/>
    </row>
    <row r="52" spans="1:10" ht="20.25" customHeight="1">
      <c r="A52" s="104" t="s">
        <v>652</v>
      </c>
      <c r="B52" s="104" t="s">
        <v>634</v>
      </c>
      <c r="C52" s="104" t="s">
        <v>635</v>
      </c>
      <c r="D52" s="51" t="s">
        <v>639</v>
      </c>
      <c r="E52" s="84" t="s">
        <v>650</v>
      </c>
      <c r="G52" s="79"/>
      <c r="H52" s="48"/>
      <c r="I52" s="32"/>
      <c r="J52" s="32"/>
    </row>
    <row r="53" spans="1:10" ht="20.399999999999999" customHeight="1">
      <c r="A53" s="104" t="s">
        <v>653</v>
      </c>
      <c r="B53" s="104" t="s">
        <v>634</v>
      </c>
      <c r="C53" s="104" t="s">
        <v>635</v>
      </c>
      <c r="D53" s="51" t="s">
        <v>639</v>
      </c>
      <c r="E53" s="84" t="s">
        <v>403</v>
      </c>
      <c r="I53" s="32"/>
      <c r="J53" s="32"/>
    </row>
    <row r="54" spans="1:10" ht="27.6">
      <c r="A54" s="115" t="s">
        <v>698</v>
      </c>
      <c r="B54" s="104" t="s">
        <v>634</v>
      </c>
      <c r="C54" s="104" t="s">
        <v>635</v>
      </c>
      <c r="D54" s="50" t="s">
        <v>356</v>
      </c>
      <c r="E54" s="36" t="s">
        <v>697</v>
      </c>
      <c r="I54" s="32"/>
      <c r="J54" s="32"/>
    </row>
    <row r="55" spans="1:10">
      <c r="A55" s="115" t="s">
        <v>638</v>
      </c>
      <c r="B55" s="115" t="s">
        <v>634</v>
      </c>
      <c r="C55" s="115" t="s">
        <v>635</v>
      </c>
      <c r="D55" s="81" t="s">
        <v>641</v>
      </c>
      <c r="E55" s="84"/>
      <c r="F55" s="69" t="s">
        <v>646</v>
      </c>
      <c r="I55" s="32"/>
      <c r="J55" s="32"/>
    </row>
    <row r="56" spans="1:10" ht="28.95" customHeight="1">
      <c r="A56" s="115" t="s">
        <v>636</v>
      </c>
      <c r="B56" s="115" t="s">
        <v>634</v>
      </c>
      <c r="C56" s="115" t="s">
        <v>637</v>
      </c>
      <c r="D56" s="116" t="s">
        <v>640</v>
      </c>
      <c r="E56" s="84" t="s">
        <v>642</v>
      </c>
      <c r="F56" s="32" t="s">
        <v>644</v>
      </c>
      <c r="I56" s="32"/>
      <c r="J56" s="32"/>
    </row>
    <row r="57" spans="1:10">
      <c r="A57" s="115" t="s">
        <v>700</v>
      </c>
      <c r="B57" s="115" t="s">
        <v>634</v>
      </c>
      <c r="C57" s="115" t="s">
        <v>635</v>
      </c>
      <c r="D57" s="116" t="s">
        <v>303</v>
      </c>
      <c r="E57" s="84" t="s">
        <v>699</v>
      </c>
      <c r="F57" s="32" t="s">
        <v>701</v>
      </c>
      <c r="I57" s="32"/>
      <c r="J57" s="32"/>
    </row>
    <row r="58" spans="1:10" ht="27.6">
      <c r="A58" s="104" t="s">
        <v>638</v>
      </c>
      <c r="B58" s="104" t="s">
        <v>634</v>
      </c>
      <c r="C58" s="104" t="s">
        <v>635</v>
      </c>
      <c r="D58" s="58" t="s">
        <v>641</v>
      </c>
      <c r="F58" s="32" t="s">
        <v>645</v>
      </c>
      <c r="I58" s="32"/>
      <c r="J58" s="32"/>
    </row>
    <row r="59" spans="1:10">
      <c r="I59" s="32"/>
      <c r="J59" s="32"/>
    </row>
    <row r="60" spans="1:10">
      <c r="I60" s="32"/>
      <c r="J60" s="32"/>
    </row>
    <row r="61" spans="1:10">
      <c r="I61" s="32"/>
      <c r="J61" s="32"/>
    </row>
    <row r="62" spans="1:10">
      <c r="I62" s="32"/>
      <c r="J62" s="32"/>
    </row>
    <row r="63" spans="1:10">
      <c r="I63" s="32"/>
      <c r="J63" s="32"/>
    </row>
    <row r="64" spans="1:10">
      <c r="I64" s="32"/>
      <c r="J64" s="32"/>
    </row>
    <row r="65" spans="9:10">
      <c r="I65" s="32"/>
      <c r="J65" s="32"/>
    </row>
    <row r="66" spans="9:10">
      <c r="I66" s="32"/>
      <c r="J66" s="32"/>
    </row>
    <row r="67" spans="9:10">
      <c r="I67" s="32"/>
      <c r="J67" s="32"/>
    </row>
    <row r="68" spans="9:10">
      <c r="I68" s="32"/>
      <c r="J68" s="32"/>
    </row>
    <row r="69" spans="9:10">
      <c r="I69" s="32"/>
      <c r="J69" s="32"/>
    </row>
    <row r="70" spans="9:10">
      <c r="I70" s="32"/>
      <c r="J70" s="32"/>
    </row>
    <row r="71" spans="9:10">
      <c r="I71" s="32"/>
      <c r="J71" s="32"/>
    </row>
  </sheetData>
  <hyperlinks>
    <hyperlink ref="D30" r:id="rId1" location="treibhausgas-emissionen-nach-kategorien"/>
    <hyperlink ref="D31" r:id="rId2" location="treibhausgas-emissionen-nach-kategorien"/>
    <hyperlink ref="D28" r:id="rId3"/>
    <hyperlink ref="D32" r:id="rId4"/>
    <hyperlink ref="D33" r:id="rId5"/>
    <hyperlink ref="D25" r:id="rId6"/>
    <hyperlink ref="D20" r:id="rId7"/>
    <hyperlink ref="D15" r:id="rId8"/>
    <hyperlink ref="D21" r:id="rId9"/>
    <hyperlink ref="D22" r:id="rId10"/>
    <hyperlink ref="D17" r:id="rId11"/>
    <hyperlink ref="D5" r:id="rId12"/>
    <hyperlink ref="D4" r:id="rId13"/>
    <hyperlink ref="D24" r:id="rId14"/>
    <hyperlink ref="D27" r:id="rId15" location="abreadcrumb"/>
    <hyperlink ref="D6" r:id="rId16"/>
    <hyperlink ref="D8" r:id="rId17" location="abreadcrumb"/>
    <hyperlink ref="D7" r:id="rId18"/>
    <hyperlink ref="D29" r:id="rId19"/>
    <hyperlink ref="D34" r:id="rId20"/>
    <hyperlink ref="D35" r:id="rId21"/>
    <hyperlink ref="D16" r:id="rId22"/>
    <hyperlink ref="D19" r:id="rId23"/>
    <hyperlink ref="D39" r:id="rId24" location="abreadcrumb"/>
    <hyperlink ref="D38" r:id="rId25"/>
    <hyperlink ref="D41" r:id="rId26"/>
    <hyperlink ref="D9" r:id="rId27"/>
    <hyperlink ref="D10" r:id="rId28"/>
    <hyperlink ref="D14" r:id="rId29" display="EEX"/>
    <hyperlink ref="D36" r:id="rId30"/>
    <hyperlink ref="D40" r:id="rId31" location="abreadcrumb"/>
    <hyperlink ref="D11" r:id="rId32" display="Worldbank"/>
    <hyperlink ref="D45" r:id="rId33"/>
    <hyperlink ref="D43" r:id="rId34"/>
    <hyperlink ref="E42" r:id="rId35"/>
    <hyperlink ref="D42" r:id="rId36"/>
    <hyperlink ref="D37" r:id="rId37"/>
    <hyperlink ref="E32" r:id="rId38"/>
    <hyperlink ref="E15" r:id="rId39"/>
    <hyperlink ref="E16" r:id="rId40"/>
    <hyperlink ref="D18" r:id="rId41"/>
    <hyperlink ref="E8" r:id="rId42"/>
    <hyperlink ref="E11" r:id="rId43"/>
    <hyperlink ref="D46" r:id="rId44"/>
    <hyperlink ref="E46" r:id="rId45"/>
    <hyperlink ref="D48" r:id="rId46"/>
    <hyperlink ref="E48" r:id="rId47"/>
    <hyperlink ref="D49" r:id="rId48" location="treibhausgas-emissionen-nach-kategorien"/>
    <hyperlink ref="D26" r:id="rId49" location="treibhausgas-emissionen-nach-kategorien"/>
    <hyperlink ref="D58" r:id="rId50" display="SMARD"/>
    <hyperlink ref="D50" r:id="rId51" display="AGEB"/>
    <hyperlink ref="D56" r:id="rId52" display="AGEB"/>
    <hyperlink ref="D55" r:id="rId53" display="SMARD"/>
    <hyperlink ref="E50" r:id="rId54"/>
    <hyperlink ref="E51" r:id="rId55"/>
    <hyperlink ref="E52" r:id="rId56" display="https://ag-energiebilanzen.de/wp-content/uploads/2022/08/08_PEVQ2_2022.xlsx"/>
    <hyperlink ref="E30" r:id="rId57"/>
    <hyperlink ref="D12" r:id="rId58"/>
    <hyperlink ref="D13" r:id="rId59"/>
    <hyperlink ref="E13" r:id="rId60"/>
    <hyperlink ref="E2" r:id="rId61"/>
    <hyperlink ref="D2" r:id="rId62"/>
    <hyperlink ref="D3" r:id="rId63" location="Kraftwerke%20%20--%3E%20Datenbank%20Kraftwerke%20in%20Deutschland"/>
    <hyperlink ref="E54" r:id="rId64"/>
    <hyperlink ref="D54" r:id="rId65" location="abreadcrumb"/>
    <hyperlink ref="D51" r:id="rId66" display="AGEB"/>
    <hyperlink ref="D52" r:id="rId67" display="AGEB"/>
    <hyperlink ref="D53" r:id="rId68" display="AGEB"/>
    <hyperlink ref="E14" r:id="rId69"/>
  </hyperlinks>
  <pageMargins left="0.7" right="0.7" top="0.78740157499999996" bottom="0.78740157499999996" header="0.3" footer="0.3"/>
  <pageSetup paperSize="9" orientation="portrait" r:id="rId70"/>
  <legacyDrawing r:id="rId71"/>
  <tableParts count="1">
    <tablePart r:id="rId7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topLeftCell="A13" workbookViewId="0">
      <selection activeCell="B9" sqref="B9"/>
    </sheetView>
  </sheetViews>
  <sheetFormatPr baseColWidth="10" defaultRowHeight="14.4"/>
  <cols>
    <col min="1" max="3" width="21.44140625" style="32" customWidth="1"/>
    <col min="4" max="4" width="64" style="32" customWidth="1"/>
    <col min="5" max="6" width="20.33203125" style="32" customWidth="1"/>
    <col min="7" max="7" width="31.5546875" style="32" customWidth="1"/>
    <col min="8" max="8" width="18.5546875" style="32" customWidth="1"/>
    <col min="9" max="10" width="11.5546875" style="32"/>
    <col min="11" max="13" width="18.5546875" style="32" customWidth="1"/>
    <col min="14" max="14" width="255.5546875" style="32" customWidth="1"/>
  </cols>
  <sheetData>
    <row r="1" spans="1:14" ht="27.6">
      <c r="A1" s="59" t="s">
        <v>407</v>
      </c>
      <c r="B1" s="59" t="s">
        <v>412</v>
      </c>
      <c r="C1" s="59" t="s">
        <v>406</v>
      </c>
      <c r="D1" s="59" t="s">
        <v>2</v>
      </c>
      <c r="E1" s="59" t="s">
        <v>5</v>
      </c>
      <c r="F1" s="59"/>
      <c r="G1" s="59" t="s">
        <v>413</v>
      </c>
      <c r="H1" s="59" t="s">
        <v>414</v>
      </c>
      <c r="I1" s="59" t="s">
        <v>415</v>
      </c>
      <c r="J1" s="59" t="s">
        <v>416</v>
      </c>
      <c r="K1" s="59" t="s">
        <v>408</v>
      </c>
      <c r="L1" s="59" t="s">
        <v>530</v>
      </c>
      <c r="M1" s="59" t="s">
        <v>417</v>
      </c>
      <c r="N1" s="59" t="s">
        <v>418</v>
      </c>
    </row>
    <row r="2" spans="1:14" ht="27.6">
      <c r="A2" s="49" t="s">
        <v>420</v>
      </c>
      <c r="B2" s="48" t="s">
        <v>411</v>
      </c>
      <c r="C2" s="48" t="s">
        <v>419</v>
      </c>
      <c r="D2" s="62" t="s">
        <v>421</v>
      </c>
      <c r="E2" s="50" t="s">
        <v>388</v>
      </c>
      <c r="F2" s="50"/>
      <c r="G2" s="56"/>
      <c r="H2" s="56"/>
      <c r="I2" s="56" t="s">
        <v>422</v>
      </c>
      <c r="J2" s="65">
        <v>45017</v>
      </c>
      <c r="K2" s="66" t="s">
        <v>423</v>
      </c>
      <c r="L2" s="66"/>
      <c r="M2" s="66"/>
      <c r="N2" s="56"/>
    </row>
    <row r="3" spans="1:14" ht="57">
      <c r="A3" s="49" t="s">
        <v>424</v>
      </c>
      <c r="B3" s="48" t="s">
        <v>411</v>
      </c>
      <c r="C3" s="48" t="s">
        <v>419</v>
      </c>
      <c r="D3" s="62" t="s">
        <v>425</v>
      </c>
      <c r="E3" s="50" t="s">
        <v>303</v>
      </c>
      <c r="F3" s="50"/>
      <c r="G3" s="56"/>
      <c r="H3" s="56"/>
      <c r="I3" s="56" t="s">
        <v>422</v>
      </c>
      <c r="J3" s="56">
        <v>2022</v>
      </c>
      <c r="K3" s="66" t="s">
        <v>423</v>
      </c>
      <c r="L3" s="66"/>
      <c r="M3" s="66"/>
      <c r="N3" s="56"/>
    </row>
    <row r="4" spans="1:14" ht="57">
      <c r="A4" s="49" t="s">
        <v>426</v>
      </c>
      <c r="B4" s="48" t="s">
        <v>411</v>
      </c>
      <c r="C4" s="48" t="s">
        <v>419</v>
      </c>
      <c r="D4" s="62" t="s">
        <v>427</v>
      </c>
      <c r="E4" s="50" t="s">
        <v>303</v>
      </c>
      <c r="F4" s="50"/>
      <c r="G4" s="56"/>
      <c r="H4" s="56"/>
      <c r="I4" s="56" t="s">
        <v>422</v>
      </c>
      <c r="J4" s="56">
        <v>2022</v>
      </c>
      <c r="K4" s="66" t="s">
        <v>423</v>
      </c>
      <c r="L4" s="66"/>
      <c r="M4" s="66"/>
      <c r="N4" s="60" t="s">
        <v>428</v>
      </c>
    </row>
    <row r="5" spans="1:14" ht="27.6">
      <c r="A5" s="49" t="s">
        <v>430</v>
      </c>
      <c r="B5" s="48" t="s">
        <v>411</v>
      </c>
      <c r="C5" s="48" t="s">
        <v>429</v>
      </c>
      <c r="D5" s="62" t="s">
        <v>431</v>
      </c>
      <c r="E5" s="51" t="s">
        <v>303</v>
      </c>
      <c r="F5" s="51"/>
      <c r="G5" s="48"/>
      <c r="H5" s="48" t="s">
        <v>432</v>
      </c>
      <c r="I5" s="48" t="s">
        <v>433</v>
      </c>
      <c r="J5" s="48">
        <v>2022</v>
      </c>
      <c r="K5" s="66" t="s">
        <v>423</v>
      </c>
      <c r="L5" s="66"/>
      <c r="M5" s="66"/>
      <c r="N5" s="48" t="s">
        <v>434</v>
      </c>
    </row>
    <row r="6" spans="1:14" ht="41.4">
      <c r="A6" s="53" t="s">
        <v>435</v>
      </c>
      <c r="B6" s="48" t="s">
        <v>411</v>
      </c>
      <c r="C6" s="52" t="s">
        <v>429</v>
      </c>
      <c r="D6" s="48" t="s">
        <v>436</v>
      </c>
      <c r="E6" s="51" t="s">
        <v>321</v>
      </c>
      <c r="F6" s="51"/>
      <c r="G6" s="48" t="s">
        <v>437</v>
      </c>
      <c r="H6" s="48" t="s">
        <v>432</v>
      </c>
      <c r="I6" s="48" t="s">
        <v>438</v>
      </c>
      <c r="J6" s="48">
        <v>2022</v>
      </c>
      <c r="K6" s="66" t="s">
        <v>439</v>
      </c>
      <c r="L6" s="67">
        <v>45000</v>
      </c>
      <c r="M6" s="66" t="s">
        <v>440</v>
      </c>
      <c r="N6" s="48" t="s">
        <v>441</v>
      </c>
    </row>
    <row r="7" spans="1:14" ht="82.8">
      <c r="A7" s="53" t="s">
        <v>442</v>
      </c>
      <c r="B7" s="48" t="s">
        <v>411</v>
      </c>
      <c r="C7" s="52" t="s">
        <v>429</v>
      </c>
      <c r="D7" s="48" t="s">
        <v>443</v>
      </c>
      <c r="E7" s="51" t="s">
        <v>321</v>
      </c>
      <c r="F7" s="51"/>
      <c r="G7" s="48" t="s">
        <v>444</v>
      </c>
      <c r="H7" s="48" t="s">
        <v>432</v>
      </c>
      <c r="I7" s="48" t="s">
        <v>438</v>
      </c>
      <c r="J7" s="48">
        <v>2022</v>
      </c>
      <c r="K7" s="66" t="s">
        <v>439</v>
      </c>
      <c r="L7" s="67">
        <v>45000</v>
      </c>
      <c r="M7" s="66" t="s">
        <v>440</v>
      </c>
      <c r="N7" s="48" t="s">
        <v>441</v>
      </c>
    </row>
    <row r="8" spans="1:14" ht="55.2">
      <c r="A8" s="57" t="s">
        <v>446</v>
      </c>
      <c r="B8" s="56" t="s">
        <v>90</v>
      </c>
      <c r="C8" s="56" t="s">
        <v>445</v>
      </c>
      <c r="D8" s="56" t="s">
        <v>447</v>
      </c>
      <c r="E8" s="51" t="s">
        <v>356</v>
      </c>
      <c r="F8" s="51"/>
      <c r="G8" s="48"/>
      <c r="H8" s="48" t="s">
        <v>448</v>
      </c>
      <c r="I8" s="48" t="s">
        <v>422</v>
      </c>
      <c r="J8" s="68">
        <v>44986</v>
      </c>
      <c r="K8" s="66" t="s">
        <v>423</v>
      </c>
      <c r="L8" s="66" t="s">
        <v>449</v>
      </c>
      <c r="M8" s="66"/>
      <c r="N8" s="48" t="s">
        <v>450</v>
      </c>
    </row>
    <row r="9" spans="1:14" ht="69">
      <c r="A9" s="55" t="s">
        <v>451</v>
      </c>
      <c r="B9" s="56" t="s">
        <v>90</v>
      </c>
      <c r="C9" s="54" t="s">
        <v>445</v>
      </c>
      <c r="D9" s="63" t="s">
        <v>452</v>
      </c>
      <c r="E9" s="51" t="s">
        <v>303</v>
      </c>
      <c r="F9" s="51"/>
      <c r="G9" s="48" t="s">
        <v>453</v>
      </c>
      <c r="H9" s="48" t="s">
        <v>448</v>
      </c>
      <c r="I9" s="48" t="s">
        <v>422</v>
      </c>
      <c r="J9" s="68">
        <v>44986</v>
      </c>
      <c r="K9" s="66" t="s">
        <v>423</v>
      </c>
      <c r="L9" s="66" t="s">
        <v>449</v>
      </c>
      <c r="M9" s="66"/>
      <c r="N9" s="48" t="s">
        <v>454</v>
      </c>
    </row>
    <row r="10" spans="1:14" s="22" customFormat="1" ht="69">
      <c r="A10" s="55" t="s">
        <v>455</v>
      </c>
      <c r="B10" s="56" t="s">
        <v>90</v>
      </c>
      <c r="C10" s="54" t="s">
        <v>445</v>
      </c>
      <c r="D10" s="63" t="s">
        <v>456</v>
      </c>
      <c r="E10" s="51" t="s">
        <v>356</v>
      </c>
      <c r="F10" s="51"/>
      <c r="G10" s="48"/>
      <c r="H10" s="48"/>
      <c r="I10" s="48" t="s">
        <v>422</v>
      </c>
      <c r="J10" s="68">
        <v>44986</v>
      </c>
      <c r="K10" s="66" t="s">
        <v>423</v>
      </c>
      <c r="L10" s="66" t="s">
        <v>449</v>
      </c>
      <c r="M10" s="66"/>
      <c r="N10" s="48" t="s">
        <v>457</v>
      </c>
    </row>
    <row r="11" spans="1:14" ht="110.4">
      <c r="A11" s="55" t="s">
        <v>458</v>
      </c>
      <c r="B11" s="56" t="s">
        <v>90</v>
      </c>
      <c r="C11" s="54" t="s">
        <v>445</v>
      </c>
      <c r="D11" s="63" t="s">
        <v>459</v>
      </c>
      <c r="E11" s="51" t="s">
        <v>303</v>
      </c>
      <c r="F11" s="51"/>
      <c r="G11" s="48"/>
      <c r="H11" s="48" t="s">
        <v>448</v>
      </c>
      <c r="I11" s="48" t="s">
        <v>422</v>
      </c>
      <c r="J11" s="68">
        <v>45017</v>
      </c>
      <c r="K11" s="66" t="s">
        <v>423</v>
      </c>
      <c r="L11" s="66" t="s">
        <v>449</v>
      </c>
      <c r="M11" s="66"/>
      <c r="N11" s="48" t="s">
        <v>460</v>
      </c>
    </row>
    <row r="12" spans="1:14" ht="96.6">
      <c r="A12" s="49" t="s">
        <v>462</v>
      </c>
      <c r="B12" s="48" t="s">
        <v>410</v>
      </c>
      <c r="C12" s="48" t="s">
        <v>461</v>
      </c>
      <c r="D12" s="62" t="s">
        <v>463</v>
      </c>
      <c r="E12" s="51" t="s">
        <v>266</v>
      </c>
      <c r="F12" s="51"/>
      <c r="G12" s="48" t="s">
        <v>464</v>
      </c>
      <c r="H12" s="48" t="s">
        <v>465</v>
      </c>
      <c r="I12" s="48" t="s">
        <v>433</v>
      </c>
      <c r="J12" s="48">
        <v>2022</v>
      </c>
      <c r="K12" s="66" t="s">
        <v>439</v>
      </c>
      <c r="L12" s="67" t="s">
        <v>466</v>
      </c>
      <c r="M12" s="66" t="s">
        <v>467</v>
      </c>
      <c r="N12" s="48" t="s">
        <v>468</v>
      </c>
    </row>
    <row r="13" spans="1:14" ht="69">
      <c r="A13" s="53" t="s">
        <v>470</v>
      </c>
      <c r="B13" s="48" t="s">
        <v>410</v>
      </c>
      <c r="C13" s="52" t="s">
        <v>469</v>
      </c>
      <c r="D13" s="62" t="s">
        <v>471</v>
      </c>
      <c r="E13" s="51" t="s">
        <v>266</v>
      </c>
      <c r="F13" s="51"/>
      <c r="G13" s="48" t="s">
        <v>472</v>
      </c>
      <c r="H13" s="48" t="s">
        <v>473</v>
      </c>
      <c r="I13" s="48" t="s">
        <v>438</v>
      </c>
      <c r="J13" s="48">
        <v>2021</v>
      </c>
      <c r="K13" s="66" t="s">
        <v>439</v>
      </c>
      <c r="L13" s="67" t="s">
        <v>466</v>
      </c>
      <c r="M13" s="66" t="s">
        <v>467</v>
      </c>
      <c r="N13" s="48" t="s">
        <v>474</v>
      </c>
    </row>
    <row r="14" spans="1:14" ht="69">
      <c r="A14" s="53" t="s">
        <v>475</v>
      </c>
      <c r="B14" s="48" t="s">
        <v>410</v>
      </c>
      <c r="C14" s="52" t="s">
        <v>469</v>
      </c>
      <c r="D14" s="62" t="s">
        <v>476</v>
      </c>
      <c r="E14" s="51" t="s">
        <v>266</v>
      </c>
      <c r="F14" s="51"/>
      <c r="G14" s="48" t="s">
        <v>477</v>
      </c>
      <c r="H14" s="48" t="s">
        <v>448</v>
      </c>
      <c r="I14" s="48" t="s">
        <v>438</v>
      </c>
      <c r="J14" s="48">
        <v>2021</v>
      </c>
      <c r="K14" s="66" t="s">
        <v>439</v>
      </c>
      <c r="L14" s="67" t="s">
        <v>466</v>
      </c>
      <c r="M14" s="66" t="s">
        <v>467</v>
      </c>
      <c r="N14" s="48" t="s">
        <v>474</v>
      </c>
    </row>
    <row r="15" spans="1:14" ht="55.2">
      <c r="A15" s="53" t="s">
        <v>479</v>
      </c>
      <c r="B15" s="48" t="s">
        <v>410</v>
      </c>
      <c r="C15" s="52" t="s">
        <v>478</v>
      </c>
      <c r="D15" s="62" t="s">
        <v>480</v>
      </c>
      <c r="E15" s="58" t="s">
        <v>481</v>
      </c>
      <c r="F15" s="58"/>
      <c r="G15" s="48"/>
      <c r="H15" s="48" t="s">
        <v>482</v>
      </c>
      <c r="I15" s="48" t="s">
        <v>483</v>
      </c>
      <c r="J15" s="68">
        <v>45069</v>
      </c>
      <c r="K15" s="66" t="s">
        <v>423</v>
      </c>
      <c r="L15" s="66" t="s">
        <v>484</v>
      </c>
      <c r="M15" s="66"/>
      <c r="N15" s="48" t="s">
        <v>485</v>
      </c>
    </row>
    <row r="16" spans="1:14" ht="82.8">
      <c r="A16" s="55" t="s">
        <v>487</v>
      </c>
      <c r="B16" s="48" t="s">
        <v>410</v>
      </c>
      <c r="C16" s="54" t="s">
        <v>486</v>
      </c>
      <c r="D16" s="62" t="s">
        <v>488</v>
      </c>
      <c r="E16" s="51" t="s">
        <v>481</v>
      </c>
      <c r="F16" s="51"/>
      <c r="G16" s="48" t="s">
        <v>489</v>
      </c>
      <c r="H16" s="48" t="s">
        <v>473</v>
      </c>
      <c r="I16" s="48" t="s">
        <v>490</v>
      </c>
      <c r="J16" s="68">
        <v>45017</v>
      </c>
      <c r="K16" s="66" t="s">
        <v>423</v>
      </c>
      <c r="L16" s="66"/>
      <c r="M16" s="66"/>
      <c r="N16" s="48" t="s">
        <v>491</v>
      </c>
    </row>
    <row r="17" spans="1:14" ht="82.8">
      <c r="A17" s="55" t="s">
        <v>492</v>
      </c>
      <c r="B17" s="48" t="s">
        <v>410</v>
      </c>
      <c r="C17" s="54" t="s">
        <v>486</v>
      </c>
      <c r="D17" s="63" t="s">
        <v>493</v>
      </c>
      <c r="E17" s="58" t="s">
        <v>481</v>
      </c>
      <c r="F17" s="58"/>
      <c r="G17" s="48"/>
      <c r="H17" s="48" t="s">
        <v>448</v>
      </c>
      <c r="I17" s="48" t="s">
        <v>438</v>
      </c>
      <c r="J17" s="68">
        <v>45017</v>
      </c>
      <c r="K17" s="66" t="s">
        <v>423</v>
      </c>
      <c r="L17" s="66"/>
      <c r="M17" s="66"/>
      <c r="N17" s="48" t="s">
        <v>491</v>
      </c>
    </row>
    <row r="18" spans="1:14" s="22" customFormat="1" ht="110.4">
      <c r="A18" s="55" t="s">
        <v>494</v>
      </c>
      <c r="B18" s="48" t="s">
        <v>410</v>
      </c>
      <c r="C18" s="54" t="s">
        <v>486</v>
      </c>
      <c r="D18" s="63" t="s">
        <v>495</v>
      </c>
      <c r="E18" s="58" t="s">
        <v>531</v>
      </c>
      <c r="F18" s="58"/>
      <c r="G18" s="48" t="s">
        <v>496</v>
      </c>
      <c r="H18" s="48" t="s">
        <v>497</v>
      </c>
      <c r="I18" s="48" t="s">
        <v>422</v>
      </c>
      <c r="J18" s="68" t="s">
        <v>498</v>
      </c>
      <c r="K18" s="66" t="s">
        <v>409</v>
      </c>
      <c r="L18" s="66"/>
      <c r="M18" s="66"/>
      <c r="N18" s="48" t="s">
        <v>499</v>
      </c>
    </row>
    <row r="19" spans="1:14" ht="27.6">
      <c r="A19" s="53" t="s">
        <v>501</v>
      </c>
      <c r="B19" s="48" t="s">
        <v>410</v>
      </c>
      <c r="C19" s="52" t="s">
        <v>500</v>
      </c>
      <c r="D19" s="62" t="s">
        <v>502</v>
      </c>
      <c r="E19" s="51" t="s">
        <v>503</v>
      </c>
      <c r="F19" s="51"/>
      <c r="G19" s="48"/>
      <c r="H19" s="48" t="s">
        <v>504</v>
      </c>
      <c r="I19" s="48" t="s">
        <v>490</v>
      </c>
      <c r="J19" s="68">
        <v>45047</v>
      </c>
      <c r="K19" s="66" t="s">
        <v>423</v>
      </c>
      <c r="L19" s="66"/>
      <c r="M19" s="66"/>
      <c r="N19" s="48" t="s">
        <v>505</v>
      </c>
    </row>
    <row r="20" spans="1:14" ht="69">
      <c r="A20" s="70" t="s">
        <v>506</v>
      </c>
      <c r="B20" s="48" t="s">
        <v>410</v>
      </c>
      <c r="C20" s="69" t="s">
        <v>500</v>
      </c>
      <c r="D20" s="62" t="s">
        <v>507</v>
      </c>
      <c r="E20" s="51" t="s">
        <v>55</v>
      </c>
      <c r="F20" s="51"/>
      <c r="G20" s="48" t="s">
        <v>508</v>
      </c>
      <c r="H20" s="48" t="s">
        <v>509</v>
      </c>
      <c r="I20" s="48" t="s">
        <v>490</v>
      </c>
      <c r="J20" s="68">
        <v>45047</v>
      </c>
      <c r="K20" s="66" t="s">
        <v>439</v>
      </c>
      <c r="L20" s="66" t="s">
        <v>510</v>
      </c>
      <c r="M20" s="66" t="s">
        <v>510</v>
      </c>
      <c r="N20" s="48" t="s">
        <v>511</v>
      </c>
    </row>
    <row r="21" spans="1:14" ht="55.2">
      <c r="A21" s="49" t="s">
        <v>512</v>
      </c>
      <c r="B21" s="48" t="s">
        <v>410</v>
      </c>
      <c r="C21" s="48" t="s">
        <v>500</v>
      </c>
      <c r="D21" s="63" t="s">
        <v>513</v>
      </c>
      <c r="E21" s="50" t="s">
        <v>401</v>
      </c>
      <c r="F21" s="50"/>
      <c r="G21" s="56"/>
      <c r="H21" s="56"/>
      <c r="I21" s="56" t="s">
        <v>490</v>
      </c>
      <c r="J21" s="65">
        <v>45047</v>
      </c>
      <c r="K21" s="66" t="s">
        <v>439</v>
      </c>
      <c r="L21" s="66" t="s">
        <v>510</v>
      </c>
      <c r="M21" s="66" t="s">
        <v>510</v>
      </c>
      <c r="N21" s="56"/>
    </row>
    <row r="22" spans="1:14" ht="96.6">
      <c r="A22" s="55" t="s">
        <v>515</v>
      </c>
      <c r="B22" s="48" t="s">
        <v>410</v>
      </c>
      <c r="C22" s="54" t="s">
        <v>514</v>
      </c>
      <c r="D22" s="63" t="s">
        <v>516</v>
      </c>
      <c r="E22" s="50" t="s">
        <v>303</v>
      </c>
      <c r="F22" s="50"/>
      <c r="G22" s="56"/>
      <c r="H22" s="56"/>
      <c r="I22" s="56" t="s">
        <v>422</v>
      </c>
      <c r="J22" s="65">
        <v>44958</v>
      </c>
      <c r="K22" s="66" t="s">
        <v>423</v>
      </c>
      <c r="L22" s="66" t="s">
        <v>484</v>
      </c>
      <c r="M22" s="66"/>
      <c r="N22" s="56" t="s">
        <v>517</v>
      </c>
    </row>
    <row r="23" spans="1:14" ht="27.6">
      <c r="A23" s="55" t="s">
        <v>519</v>
      </c>
      <c r="B23" s="48" t="s">
        <v>410</v>
      </c>
      <c r="C23" s="54" t="s">
        <v>518</v>
      </c>
      <c r="D23" s="63" t="s">
        <v>520</v>
      </c>
      <c r="E23" s="50" t="s">
        <v>356</v>
      </c>
      <c r="F23" s="50"/>
      <c r="G23" s="50"/>
      <c r="H23" s="56"/>
      <c r="I23" s="56" t="s">
        <v>422</v>
      </c>
      <c r="J23" s="65">
        <v>44986</v>
      </c>
      <c r="K23" s="66" t="s">
        <v>423</v>
      </c>
      <c r="L23" s="66"/>
      <c r="M23" s="66"/>
      <c r="N23" s="56"/>
    </row>
    <row r="24" spans="1:14" ht="82.8">
      <c r="A24" s="53" t="s">
        <v>521</v>
      </c>
      <c r="B24" s="48" t="s">
        <v>410</v>
      </c>
      <c r="C24" s="52" t="s">
        <v>500</v>
      </c>
      <c r="D24" s="62" t="s">
        <v>522</v>
      </c>
      <c r="E24" s="51" t="s">
        <v>55</v>
      </c>
      <c r="F24" s="51"/>
      <c r="G24" s="48"/>
      <c r="H24" s="48" t="s">
        <v>509</v>
      </c>
      <c r="I24" s="48" t="s">
        <v>422</v>
      </c>
      <c r="J24" s="68">
        <v>45017</v>
      </c>
      <c r="K24" s="66" t="s">
        <v>439</v>
      </c>
      <c r="L24" s="66" t="s">
        <v>510</v>
      </c>
      <c r="M24" s="66" t="s">
        <v>510</v>
      </c>
      <c r="N24" s="48" t="s">
        <v>523</v>
      </c>
    </row>
    <row r="25" spans="1:14" ht="82.8">
      <c r="A25" s="49" t="s">
        <v>524</v>
      </c>
      <c r="B25" s="48" t="s">
        <v>410</v>
      </c>
      <c r="C25" s="48" t="s">
        <v>500</v>
      </c>
      <c r="D25" s="62" t="s">
        <v>525</v>
      </c>
      <c r="E25" s="51" t="s">
        <v>55</v>
      </c>
      <c r="F25" s="51"/>
      <c r="G25" s="48"/>
      <c r="H25" s="48" t="s">
        <v>509</v>
      </c>
      <c r="I25" s="48" t="s">
        <v>422</v>
      </c>
      <c r="J25" s="68">
        <v>45017</v>
      </c>
      <c r="K25" s="66" t="s">
        <v>439</v>
      </c>
      <c r="L25" s="66" t="s">
        <v>510</v>
      </c>
      <c r="M25" s="66" t="s">
        <v>510</v>
      </c>
      <c r="N25" s="48" t="s">
        <v>526</v>
      </c>
    </row>
    <row r="26" spans="1:14" ht="43.2">
      <c r="A26" s="70" t="s">
        <v>527</v>
      </c>
      <c r="B26" s="48" t="s">
        <v>410</v>
      </c>
      <c r="C26" s="69" t="s">
        <v>500</v>
      </c>
      <c r="D26" s="64" t="s">
        <v>528</v>
      </c>
      <c r="E26" s="58" t="s">
        <v>55</v>
      </c>
      <c r="F26" s="58"/>
      <c r="G26" s="69"/>
      <c r="H26" s="69"/>
      <c r="I26" s="69"/>
      <c r="J26" s="69">
        <v>2022</v>
      </c>
      <c r="K26" s="71" t="s">
        <v>409</v>
      </c>
      <c r="L26" s="71" t="s">
        <v>529</v>
      </c>
      <c r="M26" s="71" t="s">
        <v>529</v>
      </c>
      <c r="N26" s="61"/>
    </row>
    <row r="27" spans="1:14" ht="55.2">
      <c r="A27" s="57" t="s">
        <v>533</v>
      </c>
      <c r="B27" s="56" t="s">
        <v>16</v>
      </c>
      <c r="C27" s="56" t="s">
        <v>532</v>
      </c>
      <c r="D27" s="63" t="s">
        <v>534</v>
      </c>
      <c r="E27" s="51" t="s">
        <v>303</v>
      </c>
      <c r="F27" s="51"/>
      <c r="G27" s="48" t="s">
        <v>535</v>
      </c>
      <c r="H27" s="48" t="s">
        <v>448</v>
      </c>
      <c r="I27" s="48" t="s">
        <v>422</v>
      </c>
      <c r="J27" s="68">
        <v>45017</v>
      </c>
      <c r="K27" s="66" t="s">
        <v>423</v>
      </c>
      <c r="L27" s="66" t="s">
        <v>449</v>
      </c>
      <c r="M27" s="66"/>
      <c r="N27" s="48" t="s">
        <v>460</v>
      </c>
    </row>
    <row r="28" spans="1:14" ht="27.6">
      <c r="A28" s="55" t="s">
        <v>537</v>
      </c>
      <c r="B28" s="56" t="s">
        <v>16</v>
      </c>
      <c r="C28" s="54" t="s">
        <v>536</v>
      </c>
      <c r="D28" s="63" t="s">
        <v>538</v>
      </c>
      <c r="E28" s="58" t="s">
        <v>481</v>
      </c>
      <c r="F28" s="58"/>
      <c r="G28" s="48"/>
      <c r="H28" s="48" t="s">
        <v>448</v>
      </c>
      <c r="I28" s="48" t="s">
        <v>490</v>
      </c>
      <c r="J28" s="48" t="s">
        <v>539</v>
      </c>
      <c r="K28" s="66" t="s">
        <v>423</v>
      </c>
      <c r="L28" s="66"/>
      <c r="M28" s="66"/>
      <c r="N28" s="48"/>
    </row>
    <row r="29" spans="1:14" ht="96.6">
      <c r="A29" s="83" t="s">
        <v>540</v>
      </c>
      <c r="B29" s="56" t="s">
        <v>16</v>
      </c>
      <c r="C29" s="82" t="s">
        <v>536</v>
      </c>
      <c r="D29" s="63" t="s">
        <v>541</v>
      </c>
      <c r="E29" s="50" t="s">
        <v>542</v>
      </c>
      <c r="F29" s="50"/>
      <c r="G29" s="56" t="s">
        <v>543</v>
      </c>
      <c r="H29" s="56" t="s">
        <v>544</v>
      </c>
      <c r="I29" s="56" t="s">
        <v>422</v>
      </c>
      <c r="J29" s="65">
        <v>45017</v>
      </c>
      <c r="K29" s="66" t="s">
        <v>439</v>
      </c>
      <c r="L29" s="66" t="s">
        <v>545</v>
      </c>
      <c r="M29" s="66" t="s">
        <v>546</v>
      </c>
      <c r="N29" s="56" t="s">
        <v>547</v>
      </c>
    </row>
    <row r="30" spans="1:14" ht="82.8">
      <c r="A30" s="55" t="s">
        <v>549</v>
      </c>
      <c r="B30" s="56" t="s">
        <v>16</v>
      </c>
      <c r="C30" s="54" t="s">
        <v>548</v>
      </c>
      <c r="D30" s="63" t="s">
        <v>550</v>
      </c>
      <c r="E30" s="58" t="s">
        <v>43</v>
      </c>
      <c r="F30" s="58"/>
      <c r="G30" s="48"/>
      <c r="H30" s="48" t="s">
        <v>544</v>
      </c>
      <c r="I30" s="48" t="s">
        <v>490</v>
      </c>
      <c r="J30" s="48" t="s">
        <v>539</v>
      </c>
      <c r="K30" s="75" t="s">
        <v>551</v>
      </c>
      <c r="L30" s="66" t="s">
        <v>449</v>
      </c>
      <c r="M30" s="75" t="s">
        <v>552</v>
      </c>
      <c r="N30" s="48" t="s">
        <v>553</v>
      </c>
    </row>
    <row r="31" spans="1:14" ht="151.80000000000001">
      <c r="A31" s="49" t="s">
        <v>554</v>
      </c>
      <c r="B31" s="48" t="s">
        <v>593</v>
      </c>
      <c r="C31" s="48" t="s">
        <v>469</v>
      </c>
      <c r="D31" s="62" t="s">
        <v>555</v>
      </c>
      <c r="E31" s="50" t="s">
        <v>266</v>
      </c>
      <c r="F31" s="50"/>
      <c r="G31" s="48" t="s">
        <v>556</v>
      </c>
      <c r="H31" s="56" t="s">
        <v>448</v>
      </c>
      <c r="I31" s="48" t="s">
        <v>433</v>
      </c>
      <c r="J31" s="48" t="s">
        <v>557</v>
      </c>
      <c r="K31" s="75" t="s">
        <v>558</v>
      </c>
      <c r="L31" s="76">
        <v>44938</v>
      </c>
      <c r="M31" s="75"/>
      <c r="N31" s="48" t="s">
        <v>559</v>
      </c>
    </row>
    <row r="32" spans="1:14" ht="55.2">
      <c r="A32" s="49" t="s">
        <v>560</v>
      </c>
      <c r="B32" s="48" t="s">
        <v>593</v>
      </c>
      <c r="C32" s="48" t="s">
        <v>469</v>
      </c>
      <c r="D32" s="62" t="s">
        <v>561</v>
      </c>
      <c r="E32" s="50" t="s">
        <v>284</v>
      </c>
      <c r="F32" s="50"/>
      <c r="G32" s="48"/>
      <c r="H32" s="56"/>
      <c r="I32" s="77" t="s">
        <v>438</v>
      </c>
      <c r="J32" s="78" t="s">
        <v>170</v>
      </c>
      <c r="K32" s="75" t="s">
        <v>562</v>
      </c>
      <c r="L32" s="79" t="s">
        <v>563</v>
      </c>
      <c r="M32" s="75" t="s">
        <v>564</v>
      </c>
      <c r="N32" s="48"/>
    </row>
    <row r="33" spans="1:14" ht="55.2">
      <c r="A33" s="49" t="s">
        <v>565</v>
      </c>
      <c r="B33" s="48" t="s">
        <v>593</v>
      </c>
      <c r="C33" s="48" t="s">
        <v>469</v>
      </c>
      <c r="D33" s="62" t="s">
        <v>566</v>
      </c>
      <c r="E33" s="58" t="s">
        <v>284</v>
      </c>
      <c r="F33" s="58"/>
      <c r="G33" s="48"/>
      <c r="H33" s="56" t="s">
        <v>448</v>
      </c>
      <c r="I33" s="77" t="s">
        <v>438</v>
      </c>
      <c r="J33" s="78" t="s">
        <v>170</v>
      </c>
      <c r="K33" s="75" t="s">
        <v>562</v>
      </c>
      <c r="L33" s="79" t="s">
        <v>563</v>
      </c>
      <c r="M33" s="71" t="s">
        <v>564</v>
      </c>
      <c r="N33" s="48"/>
    </row>
    <row r="34" spans="1:14" ht="317.39999999999998">
      <c r="A34" s="49" t="s">
        <v>568</v>
      </c>
      <c r="B34" s="48" t="s">
        <v>593</v>
      </c>
      <c r="C34" s="48" t="s">
        <v>567</v>
      </c>
      <c r="D34" s="62" t="s">
        <v>569</v>
      </c>
      <c r="E34" s="50" t="s">
        <v>356</v>
      </c>
      <c r="F34" s="50"/>
      <c r="G34" s="48" t="s">
        <v>570</v>
      </c>
      <c r="H34" s="56" t="s">
        <v>482</v>
      </c>
      <c r="I34" s="48" t="s">
        <v>422</v>
      </c>
      <c r="J34" s="68">
        <v>44958</v>
      </c>
      <c r="K34" s="71" t="s">
        <v>571</v>
      </c>
      <c r="L34" s="71" t="s">
        <v>572</v>
      </c>
      <c r="M34" s="71"/>
      <c r="N34" s="48" t="s">
        <v>573</v>
      </c>
    </row>
    <row r="35" spans="1:14" ht="317.39999999999998">
      <c r="A35" s="73" t="s">
        <v>574</v>
      </c>
      <c r="B35" s="48" t="s">
        <v>593</v>
      </c>
      <c r="C35" s="72" t="s">
        <v>567</v>
      </c>
      <c r="D35" s="62" t="s">
        <v>575</v>
      </c>
      <c r="E35" s="50" t="s">
        <v>356</v>
      </c>
      <c r="F35" s="50"/>
      <c r="G35" s="48" t="s">
        <v>576</v>
      </c>
      <c r="H35" s="48" t="s">
        <v>448</v>
      </c>
      <c r="I35" s="48" t="s">
        <v>438</v>
      </c>
      <c r="J35" s="48">
        <v>2022</v>
      </c>
      <c r="K35" s="71" t="s">
        <v>571</v>
      </c>
      <c r="L35" s="71" t="s">
        <v>577</v>
      </c>
      <c r="M35" s="71"/>
      <c r="N35" s="48" t="s">
        <v>573</v>
      </c>
    </row>
    <row r="36" spans="1:14" ht="55.2">
      <c r="A36" s="53" t="s">
        <v>579</v>
      </c>
      <c r="B36" s="48" t="s">
        <v>593</v>
      </c>
      <c r="C36" s="52" t="s">
        <v>578</v>
      </c>
      <c r="D36" s="62" t="s">
        <v>580</v>
      </c>
      <c r="E36" s="58" t="s">
        <v>266</v>
      </c>
      <c r="F36" s="58"/>
      <c r="G36" s="48" t="s">
        <v>581</v>
      </c>
      <c r="H36" s="48" t="s">
        <v>448</v>
      </c>
      <c r="I36" s="48" t="s">
        <v>438</v>
      </c>
      <c r="J36" s="48" t="s">
        <v>582</v>
      </c>
      <c r="K36" s="75" t="s">
        <v>562</v>
      </c>
      <c r="L36" s="80">
        <v>44929</v>
      </c>
      <c r="M36" s="71" t="s">
        <v>583</v>
      </c>
      <c r="N36" s="48" t="s">
        <v>584</v>
      </c>
    </row>
    <row r="37" spans="1:14" ht="100.8">
      <c r="A37" s="53" t="s">
        <v>585</v>
      </c>
      <c r="B37" s="48" t="s">
        <v>593</v>
      </c>
      <c r="C37" s="52" t="s">
        <v>567</v>
      </c>
      <c r="D37" s="62" t="s">
        <v>586</v>
      </c>
      <c r="E37" s="58" t="s">
        <v>284</v>
      </c>
      <c r="F37" s="58"/>
      <c r="G37" s="58" t="s">
        <v>404</v>
      </c>
      <c r="H37" s="48"/>
      <c r="I37" s="77" t="s">
        <v>438</v>
      </c>
      <c r="J37" s="78" t="s">
        <v>170</v>
      </c>
      <c r="K37" s="75" t="s">
        <v>562</v>
      </c>
      <c r="L37" s="79" t="s">
        <v>563</v>
      </c>
      <c r="M37" s="75" t="s">
        <v>564</v>
      </c>
      <c r="N37" s="48"/>
    </row>
    <row r="38" spans="1:14" ht="55.2">
      <c r="A38" s="53" t="s">
        <v>587</v>
      </c>
      <c r="B38" s="48" t="s">
        <v>593</v>
      </c>
      <c r="C38" s="52" t="s">
        <v>567</v>
      </c>
      <c r="D38" s="62" t="s">
        <v>588</v>
      </c>
      <c r="E38" s="81" t="s">
        <v>266</v>
      </c>
      <c r="F38" s="81"/>
      <c r="G38" s="48" t="s">
        <v>174</v>
      </c>
      <c r="H38" s="48"/>
      <c r="I38" s="77" t="s">
        <v>438</v>
      </c>
      <c r="J38" s="48" t="s">
        <v>70</v>
      </c>
      <c r="K38" s="75" t="s">
        <v>562</v>
      </c>
      <c r="L38" s="79" t="s">
        <v>589</v>
      </c>
      <c r="M38" s="71" t="s">
        <v>590</v>
      </c>
      <c r="N38" s="48"/>
    </row>
    <row r="39" spans="1:14" ht="55.2">
      <c r="A39" s="70" t="s">
        <v>591</v>
      </c>
      <c r="B39" s="48" t="s">
        <v>593</v>
      </c>
      <c r="C39" s="69" t="s">
        <v>567</v>
      </c>
      <c r="D39" s="74" t="s">
        <v>592</v>
      </c>
      <c r="E39" s="81" t="s">
        <v>266</v>
      </c>
      <c r="F39" s="81"/>
      <c r="G39" s="58" t="s">
        <v>174</v>
      </c>
      <c r="H39" s="69"/>
      <c r="I39" s="77" t="s">
        <v>438</v>
      </c>
      <c r="J39" s="48" t="s">
        <v>70</v>
      </c>
      <c r="K39" s="75" t="s">
        <v>562</v>
      </c>
      <c r="L39" s="79" t="s">
        <v>589</v>
      </c>
      <c r="M39" s="71" t="s">
        <v>590</v>
      </c>
      <c r="N39" s="48"/>
    </row>
  </sheetData>
  <hyperlinks>
    <hyperlink ref="E6" r:id="rId1" location="treibhausgas-emissionen-nach-kategorien"/>
    <hyperlink ref="E7" r:id="rId2" location="treibhausgas-emissionen-nach-kategorien"/>
    <hyperlink ref="E2" r:id="rId3"/>
    <hyperlink ref="E8" r:id="rId4"/>
    <hyperlink ref="E11" r:id="rId5"/>
    <hyperlink ref="E9" r:id="rId6"/>
    <hyperlink ref="E12" r:id="rId7"/>
    <hyperlink ref="E13" r:id="rId8"/>
    <hyperlink ref="E15" r:id="rId9"/>
    <hyperlink ref="E16" r:id="rId10"/>
    <hyperlink ref="E17" r:id="rId11"/>
    <hyperlink ref="E20" r:id="rId12"/>
    <hyperlink ref="E19" r:id="rId13"/>
    <hyperlink ref="E24" r:id="rId14"/>
    <hyperlink ref="E25" r:id="rId15"/>
    <hyperlink ref="N8" r:id="rId16" tooltip="Externer Link Germany's Advance Release Calendar_x000d__x000a_Deutsche Indikatoren des Verbreitungsstandards des Internationalen Währungsfonds (IWF) (Öffnet neues Fenster)" display="http://dsbb.imf.org/Pages/SDDS/ARCCtyCtgList.aspx?ctycode=DEU"/>
    <hyperlink ref="N6" r:id="rId17"/>
    <hyperlink ref="N7" r:id="rId18"/>
    <hyperlink ref="N9" r:id="rId19" display="https://eur-lex.europa.eu/legal-content/DE/TXT/PDF/?uri=CELEX:32020R1197&amp;from=EN"/>
    <hyperlink ref="N15" r:id="rId20"/>
    <hyperlink ref="N16" r:id="rId21" display="https://www.smard.de/resource/blob/208546/108612cd96cc27646cb328f0ca9cb3d2/smard-benutzerhandbuch-07-2022-data.pdf"/>
    <hyperlink ref="N17" r:id="rId22" display="https://www.smard.de/resource/blob/208546/108612cd96cc27646cb328f0ca9cb3d2/smard-benutzerhandbuch-07-2022-data.pdf"/>
    <hyperlink ref="N19" r:id="rId23" display="https://agsi.gie.eu/"/>
    <hyperlink ref="N24" r:id="rId24" display="https://www.bundesnetzagentur.de/DE/Gasversorgung/aktuelle_gasversorgung/_svg/GasverbrauchRLM_monatlich/Gasverbrauch_RLM_M.html"/>
    <hyperlink ref="N25" r:id="rId25" display="https://www.bundesnetzagentur.de/DE/Gasversorgung/aktuelle_gasversorgung/_svg/GasverbrauchSLP_woechentlich/Gasverbrauch_SLP_W.html"/>
    <hyperlink ref="N20" r:id="rId26" display="https://www.bundesnetzagentur.de/DE/Gasversorgung/aktuelle_gasversorgung/_svg/Gasimporte/Gasimporte.html"/>
    <hyperlink ref="E10" r:id="rId27" location="abreadcrumb"/>
    <hyperlink ref="E21" r:id="rId28"/>
    <hyperlink ref="E23" r:id="rId29" location="abreadcrumb"/>
    <hyperlink ref="E22" r:id="rId30"/>
    <hyperlink ref="E5" r:id="rId31"/>
    <hyperlink ref="N5" r:id="rId32" location="stat_process1668498118162"/>
    <hyperlink ref="E3" r:id="rId33"/>
    <hyperlink ref="E4" r:id="rId34"/>
    <hyperlink ref="E14" r:id="rId35"/>
    <hyperlink ref="N14" r:id="rId36" display="https://ag-energiebilanzen.de/faq/definitionen-methodik/"/>
    <hyperlink ref="E26" r:id="rId37"/>
    <hyperlink ref="N13" r:id="rId38" display="https://ag-energiebilanzen.de/faq/definitionen-methodik/"/>
    <hyperlink ref="N12" r:id="rId39" display="https://ag-energiebilanzen.de/wp-content/uploads/2021/11/vorwort.pdf"/>
    <hyperlink ref="N11" r:id="rId40" display="https://ec.europa.eu/eurostat/cache/metadata/en/prc_hicp_esms.htm"/>
    <hyperlink ref="E34" r:id="rId41" location="abreadcrumb"/>
    <hyperlink ref="E33" r:id="rId42"/>
    <hyperlink ref="E36" r:id="rId43"/>
    <hyperlink ref="E27" r:id="rId44"/>
    <hyperlink ref="E28" r:id="rId45"/>
    <hyperlink ref="E30" r:id="rId46"/>
    <hyperlink ref="N30" r:id="rId47" display="https://eur-lex.europa.eu/legal-content/DE/TXT/PDF/?uri=CELEX:02003L0087-20210101&amp;qid=1674569087298&amp;from=DE"/>
    <hyperlink ref="N27" r:id="rId48" display="https://ec.europa.eu/eurostat/cache/metadata/en/prc_hicp_esms.htm"/>
    <hyperlink ref="E31" r:id="rId49"/>
    <hyperlink ref="E35" r:id="rId50" location="abreadcrumb"/>
    <hyperlink ref="N35" r:id="rId51" display="https://www.destatis.de/DE/Methoden/Qualitaet/Qualitaetsberichte/Energie/elektrizitaets-waermeerzeugung-versorgung-m-066k.pdf?__blob=publicationFile"/>
    <hyperlink ref="N34" r:id="rId52" display="https://www.destatis.de/DE/Methoden/Qualitaet/Qualitaetsberichte/Energie/elektrizitaets-waermeerzeugung-versorgung-m-066k.pdf?__blob=publicationFile"/>
    <hyperlink ref="E29" r:id="rId53" display="Worldbank"/>
    <hyperlink ref="G39" r:id="rId54"/>
    <hyperlink ref="E39" r:id="rId55"/>
    <hyperlink ref="E38" r:id="rId56"/>
    <hyperlink ref="G37" r:id="rId57"/>
    <hyperlink ref="E37" r:id="rId58"/>
    <hyperlink ref="E32" r:id="rId59"/>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40"/>
  <sheetViews>
    <sheetView zoomScale="85" zoomScaleNormal="85" workbookViewId="0">
      <pane ySplit="1" topLeftCell="A2" activePane="bottomLeft" state="frozen"/>
      <selection activeCell="K93" sqref="K93"/>
      <selection pane="bottomLeft"/>
    </sheetView>
  </sheetViews>
  <sheetFormatPr baseColWidth="10" defaultRowHeight="14.4"/>
  <cols>
    <col min="1" max="1" width="32.44140625" style="1" customWidth="1"/>
    <col min="2" max="2" width="20.109375" customWidth="1"/>
    <col min="3" max="3" width="51.5546875" customWidth="1"/>
    <col min="4" max="4" width="27.5546875" customWidth="1"/>
    <col min="5" max="5" width="16.109375" customWidth="1"/>
    <col min="6" max="8" width="30.109375" style="2" customWidth="1"/>
    <col min="9" max="9" width="18.109375" style="2" customWidth="1"/>
    <col min="10" max="10" width="16" customWidth="1"/>
    <col min="11" max="11" width="82.5546875" customWidth="1"/>
    <col min="12" max="12" width="100.88671875" customWidth="1"/>
    <col min="13" max="13" width="15.5546875" bestFit="1"/>
    <col min="14" max="14" width="19.88671875" customWidth="1"/>
    <col min="15" max="15" width="34" customWidth="1"/>
    <col min="16" max="23" width="11.44140625" style="33"/>
  </cols>
  <sheetData>
    <row r="1" spans="1:16">
      <c r="A1" s="12" t="s">
        <v>0</v>
      </c>
      <c r="B1" t="s">
        <v>1</v>
      </c>
      <c r="C1" s="5" t="s">
        <v>2</v>
      </c>
      <c r="D1" t="s">
        <v>3</v>
      </c>
      <c r="E1" s="2" t="s">
        <v>12</v>
      </c>
      <c r="F1" s="2" t="s">
        <v>4</v>
      </c>
      <c r="G1" s="2" t="s">
        <v>13</v>
      </c>
      <c r="H1" s="2" t="s">
        <v>14</v>
      </c>
      <c r="I1" t="s">
        <v>5</v>
      </c>
      <c r="J1" t="s">
        <v>6</v>
      </c>
      <c r="K1" s="3" t="s">
        <v>7</v>
      </c>
      <c r="L1" s="7" t="s">
        <v>8</v>
      </c>
      <c r="M1" t="s">
        <v>9</v>
      </c>
      <c r="N1" t="s">
        <v>10</v>
      </c>
      <c r="O1" t="s">
        <v>11</v>
      </c>
    </row>
    <row r="2" spans="1:16">
      <c r="A2" s="13" t="s">
        <v>15</v>
      </c>
      <c r="B2" t="s">
        <v>16</v>
      </c>
      <c r="C2" s="5" t="s">
        <v>17</v>
      </c>
      <c r="D2" t="s">
        <v>18</v>
      </c>
      <c r="E2" s="9">
        <v>44774</v>
      </c>
      <c r="F2" t="s">
        <v>19</v>
      </c>
      <c r="G2" s="3"/>
      <c r="H2" s="3"/>
      <c r="I2" t="s">
        <v>20</v>
      </c>
      <c r="K2" t="s">
        <v>21</v>
      </c>
      <c r="L2" s="7" t="s">
        <v>22</v>
      </c>
      <c r="M2" t="s">
        <v>23</v>
      </c>
      <c r="N2" t="s">
        <v>23</v>
      </c>
    </row>
    <row r="3" spans="1:16">
      <c r="A3" s="13"/>
      <c r="B3" t="s">
        <v>16</v>
      </c>
      <c r="C3" t="s">
        <v>24</v>
      </c>
      <c r="D3" t="s">
        <v>23</v>
      </c>
      <c r="E3" t="s">
        <v>23</v>
      </c>
      <c r="I3" t="s">
        <v>25</v>
      </c>
      <c r="L3" s="7"/>
    </row>
    <row r="4" spans="1:16" ht="28.8">
      <c r="A4" s="13"/>
      <c r="B4" t="s">
        <v>16</v>
      </c>
      <c r="C4" t="s">
        <v>26</v>
      </c>
      <c r="D4" t="s">
        <v>23</v>
      </c>
      <c r="E4" t="s">
        <v>23</v>
      </c>
      <c r="I4" t="s">
        <v>25</v>
      </c>
      <c r="K4" t="s">
        <v>27</v>
      </c>
      <c r="L4" s="7" t="s">
        <v>27</v>
      </c>
      <c r="M4" t="s">
        <v>23</v>
      </c>
      <c r="N4" t="s">
        <v>23</v>
      </c>
    </row>
    <row r="5" spans="1:16" ht="28.8">
      <c r="A5" s="13"/>
      <c r="B5" t="s">
        <v>16</v>
      </c>
      <c r="C5" t="s">
        <v>28</v>
      </c>
      <c r="D5" t="s">
        <v>23</v>
      </c>
      <c r="E5" t="s">
        <v>23</v>
      </c>
      <c r="I5" t="s">
        <v>25</v>
      </c>
      <c r="K5" t="s">
        <v>27</v>
      </c>
      <c r="L5" s="7" t="s">
        <v>27</v>
      </c>
      <c r="M5" t="s">
        <v>23</v>
      </c>
      <c r="N5" t="s">
        <v>23</v>
      </c>
    </row>
    <row r="6" spans="1:16" ht="28.8">
      <c r="A6" s="13"/>
      <c r="B6" t="s">
        <v>16</v>
      </c>
      <c r="C6" t="s">
        <v>29</v>
      </c>
      <c r="D6" t="s">
        <v>18</v>
      </c>
      <c r="E6" s="14">
        <v>44774</v>
      </c>
      <c r="F6" t="s">
        <v>30</v>
      </c>
      <c r="G6" s="3"/>
      <c r="H6" s="3"/>
      <c r="I6" t="s">
        <v>25</v>
      </c>
      <c r="K6" t="s">
        <v>31</v>
      </c>
      <c r="L6" s="7" t="s">
        <v>32</v>
      </c>
      <c r="M6" t="s">
        <v>23</v>
      </c>
      <c r="N6" t="s">
        <v>23</v>
      </c>
      <c r="O6" t="s">
        <v>33</v>
      </c>
    </row>
    <row r="7" spans="1:16" ht="28.8">
      <c r="A7" s="13"/>
      <c r="B7" t="s">
        <v>16</v>
      </c>
      <c r="C7" t="s">
        <v>34</v>
      </c>
      <c r="D7" t="s">
        <v>18</v>
      </c>
      <c r="E7" s="14">
        <v>44774</v>
      </c>
      <c r="F7" t="s">
        <v>30</v>
      </c>
      <c r="G7" s="3"/>
      <c r="H7" s="3"/>
      <c r="I7" t="s">
        <v>25</v>
      </c>
      <c r="K7" t="s">
        <v>31</v>
      </c>
      <c r="L7" s="7" t="s">
        <v>32</v>
      </c>
      <c r="M7" t="s">
        <v>23</v>
      </c>
      <c r="N7" t="s">
        <v>23</v>
      </c>
      <c r="O7" t="s">
        <v>33</v>
      </c>
    </row>
    <row r="8" spans="1:16" ht="28.8">
      <c r="A8" s="13"/>
      <c r="B8" t="s">
        <v>16</v>
      </c>
      <c r="C8" t="s">
        <v>35</v>
      </c>
      <c r="D8" t="s">
        <v>18</v>
      </c>
      <c r="E8" s="14">
        <v>44774</v>
      </c>
      <c r="F8" t="s">
        <v>30</v>
      </c>
      <c r="G8" s="3"/>
      <c r="H8" s="3"/>
      <c r="I8" t="s">
        <v>25</v>
      </c>
      <c r="K8" t="s">
        <v>31</v>
      </c>
      <c r="L8" s="7" t="s">
        <v>32</v>
      </c>
      <c r="M8" t="s">
        <v>23</v>
      </c>
      <c r="N8" t="s">
        <v>23</v>
      </c>
      <c r="O8" t="s">
        <v>33</v>
      </c>
    </row>
    <row r="9" spans="1:16" ht="28.8">
      <c r="A9" s="13"/>
      <c r="B9" t="s">
        <v>16</v>
      </c>
      <c r="C9" t="s">
        <v>36</v>
      </c>
      <c r="D9" t="s">
        <v>18</v>
      </c>
      <c r="E9" s="14">
        <v>44774</v>
      </c>
      <c r="F9" t="s">
        <v>30</v>
      </c>
      <c r="G9" s="3"/>
      <c r="H9" s="3"/>
      <c r="I9" t="s">
        <v>25</v>
      </c>
      <c r="K9" t="s">
        <v>37</v>
      </c>
      <c r="L9" s="7" t="s">
        <v>32</v>
      </c>
      <c r="M9" t="s">
        <v>23</v>
      </c>
      <c r="N9" t="s">
        <v>23</v>
      </c>
      <c r="O9" t="s">
        <v>33</v>
      </c>
    </row>
    <row r="10" spans="1:16">
      <c r="A10" s="13" t="str">
        <f>'alt-Archiv'!A73</f>
        <v>wärme_anteil_eev</v>
      </c>
      <c r="B10" t="s">
        <v>16</v>
      </c>
      <c r="C10" t="s">
        <v>39</v>
      </c>
      <c r="D10" t="s">
        <v>40</v>
      </c>
      <c r="E10" s="11" t="s">
        <v>41</v>
      </c>
      <c r="F10" t="s">
        <v>42</v>
      </c>
      <c r="G10" s="3"/>
      <c r="H10" s="3"/>
      <c r="I10" t="s">
        <v>43</v>
      </c>
      <c r="J10" t="s">
        <v>43</v>
      </c>
      <c r="K10" s="3" t="s">
        <v>44</v>
      </c>
      <c r="L10" s="15" t="s">
        <v>45</v>
      </c>
      <c r="M10" t="s">
        <v>46</v>
      </c>
      <c r="N10" t="s">
        <v>23</v>
      </c>
      <c r="P10" s="33" t="s">
        <v>47</v>
      </c>
    </row>
    <row r="11" spans="1:16">
      <c r="A11" s="13"/>
      <c r="B11" t="s">
        <v>16</v>
      </c>
      <c r="C11" s="5" t="s">
        <v>48</v>
      </c>
      <c r="D11" t="s">
        <v>40</v>
      </c>
      <c r="E11" s="11" t="s">
        <v>41</v>
      </c>
      <c r="F11" t="s">
        <v>23</v>
      </c>
      <c r="G11" s="3"/>
      <c r="H11" s="3"/>
      <c r="I11" t="s">
        <v>43</v>
      </c>
      <c r="J11" t="s">
        <v>43</v>
      </c>
      <c r="K11" s="3" t="s">
        <v>49</v>
      </c>
      <c r="L11" s="7" t="s">
        <v>23</v>
      </c>
      <c r="M11" t="s">
        <v>50</v>
      </c>
      <c r="N11" t="s">
        <v>23</v>
      </c>
      <c r="O11" t="s">
        <v>51</v>
      </c>
    </row>
    <row r="12" spans="1:16">
      <c r="A12" s="13"/>
      <c r="B12" t="s">
        <v>16</v>
      </c>
      <c r="C12" t="s">
        <v>52</v>
      </c>
      <c r="D12" t="s">
        <v>53</v>
      </c>
      <c r="E12" s="11" t="s">
        <v>41</v>
      </c>
      <c r="F12" t="s">
        <v>54</v>
      </c>
      <c r="G12" s="3"/>
      <c r="H12" s="3"/>
      <c r="I12" t="s">
        <v>55</v>
      </c>
      <c r="J12" t="s">
        <v>56</v>
      </c>
      <c r="K12" t="s">
        <v>57</v>
      </c>
      <c r="L12" s="16" t="s">
        <v>23</v>
      </c>
      <c r="M12" s="5" t="s">
        <v>58</v>
      </c>
    </row>
    <row r="13" spans="1:16">
      <c r="A13" s="13" t="s">
        <v>59</v>
      </c>
      <c r="B13" t="s">
        <v>16</v>
      </c>
      <c r="C13" t="s">
        <v>60</v>
      </c>
      <c r="D13" t="s">
        <v>40</v>
      </c>
      <c r="E13" s="2" t="s">
        <v>61</v>
      </c>
      <c r="F13" t="s">
        <v>62</v>
      </c>
      <c r="G13" s="3"/>
      <c r="H13" s="3"/>
      <c r="I13" t="s">
        <v>43</v>
      </c>
      <c r="J13" t="s">
        <v>43</v>
      </c>
      <c r="K13" t="s">
        <v>63</v>
      </c>
      <c r="L13" s="36" t="s">
        <v>405</v>
      </c>
      <c r="M13" t="s">
        <v>64</v>
      </c>
      <c r="N13" t="s">
        <v>65</v>
      </c>
      <c r="O13" s="5" t="s">
        <v>66</v>
      </c>
      <c r="P13" s="33" t="s">
        <v>47</v>
      </c>
    </row>
    <row r="14" spans="1:16" ht="28.8">
      <c r="A14" s="13"/>
      <c r="B14" t="s">
        <v>67</v>
      </c>
      <c r="C14" s="5" t="s">
        <v>68</v>
      </c>
      <c r="D14" t="s">
        <v>69</v>
      </c>
      <c r="E14" s="2">
        <v>2021</v>
      </c>
      <c r="F14" t="s">
        <v>70</v>
      </c>
      <c r="G14" s="3"/>
      <c r="H14" s="3"/>
      <c r="I14" t="s">
        <v>71</v>
      </c>
      <c r="K14" t="s">
        <v>72</v>
      </c>
      <c r="L14" s="7" t="s">
        <v>73</v>
      </c>
      <c r="M14" t="s">
        <v>23</v>
      </c>
      <c r="N14" t="s">
        <v>23</v>
      </c>
      <c r="O14" t="s">
        <v>23</v>
      </c>
    </row>
    <row r="15" spans="1:16">
      <c r="A15" s="13" t="s">
        <v>74</v>
      </c>
      <c r="B15" t="s">
        <v>67</v>
      </c>
      <c r="C15" t="s">
        <v>75</v>
      </c>
      <c r="D15" t="s">
        <v>69</v>
      </c>
      <c r="E15" s="2">
        <v>2021</v>
      </c>
      <c r="F15" s="2" t="s">
        <v>70</v>
      </c>
      <c r="I15" t="s">
        <v>71</v>
      </c>
      <c r="K15" s="8" t="s">
        <v>72</v>
      </c>
      <c r="L15" s="36" t="s">
        <v>380</v>
      </c>
      <c r="M15" t="s">
        <v>23</v>
      </c>
    </row>
    <row r="16" spans="1:16" ht="28.8">
      <c r="A16" s="13"/>
      <c r="B16" t="s">
        <v>67</v>
      </c>
      <c r="C16" t="s">
        <v>76</v>
      </c>
      <c r="D16" t="s">
        <v>69</v>
      </c>
      <c r="E16" s="2">
        <v>2020</v>
      </c>
      <c r="F16" s="2" t="s">
        <v>77</v>
      </c>
      <c r="I16" t="s">
        <v>71</v>
      </c>
      <c r="K16" t="s">
        <v>78</v>
      </c>
      <c r="L16" s="7" t="s">
        <v>79</v>
      </c>
      <c r="M16" t="s">
        <v>23</v>
      </c>
    </row>
    <row r="17" spans="1:17" ht="14.4" customHeight="1">
      <c r="A17" s="13"/>
      <c r="B17" t="s">
        <v>67</v>
      </c>
      <c r="C17" t="s">
        <v>80</v>
      </c>
      <c r="D17" t="s">
        <v>69</v>
      </c>
      <c r="E17" s="2">
        <v>2019</v>
      </c>
      <c r="F17" s="2" t="s">
        <v>81</v>
      </c>
      <c r="I17" t="s">
        <v>20</v>
      </c>
      <c r="J17" t="s">
        <v>25</v>
      </c>
      <c r="K17" s="15" t="s">
        <v>82</v>
      </c>
      <c r="L17" s="15" t="s">
        <v>83</v>
      </c>
      <c r="M17" t="s">
        <v>23</v>
      </c>
    </row>
    <row r="18" spans="1:17" ht="28.8">
      <c r="A18" s="13"/>
      <c r="B18" t="s">
        <v>84</v>
      </c>
      <c r="C18" t="s">
        <v>85</v>
      </c>
      <c r="E18" s="2">
        <v>2020</v>
      </c>
      <c r="F18" t="s">
        <v>86</v>
      </c>
      <c r="G18" s="3"/>
      <c r="H18" s="3"/>
      <c r="I18" t="s">
        <v>87</v>
      </c>
      <c r="K18" t="s">
        <v>88</v>
      </c>
      <c r="L18" s="7" t="s">
        <v>88</v>
      </c>
      <c r="M18" t="s">
        <v>23</v>
      </c>
      <c r="Q18" s="34"/>
    </row>
    <row r="19" spans="1:17">
      <c r="A19" s="13"/>
      <c r="B19" t="s">
        <v>84</v>
      </c>
      <c r="C19" t="s">
        <v>89</v>
      </c>
      <c r="E19" s="2"/>
      <c r="L19" s="7"/>
    </row>
    <row r="20" spans="1:17">
      <c r="A20" s="13"/>
      <c r="B20" t="s">
        <v>90</v>
      </c>
      <c r="C20" t="s">
        <v>91</v>
      </c>
      <c r="D20" t="s">
        <v>69</v>
      </c>
      <c r="E20" s="2">
        <v>2021</v>
      </c>
      <c r="F20" t="s">
        <v>92</v>
      </c>
      <c r="G20" s="3"/>
      <c r="H20" s="3"/>
      <c r="I20" t="s">
        <v>20</v>
      </c>
      <c r="K20" t="s">
        <v>93</v>
      </c>
      <c r="L20" s="7" t="s">
        <v>94</v>
      </c>
      <c r="M20" t="s">
        <v>23</v>
      </c>
      <c r="N20" t="s">
        <v>23</v>
      </c>
      <c r="O20" t="s">
        <v>23</v>
      </c>
    </row>
    <row r="21" spans="1:17">
      <c r="A21" s="13"/>
      <c r="B21" t="s">
        <v>90</v>
      </c>
      <c r="C21" t="s">
        <v>95</v>
      </c>
      <c r="D21" t="s">
        <v>69</v>
      </c>
      <c r="E21" s="2">
        <v>2021</v>
      </c>
      <c r="F21" t="s">
        <v>92</v>
      </c>
      <c r="G21" s="3"/>
      <c r="H21" s="3"/>
      <c r="I21" t="s">
        <v>20</v>
      </c>
      <c r="K21" t="s">
        <v>93</v>
      </c>
      <c r="L21" s="7" t="s">
        <v>94</v>
      </c>
      <c r="M21" t="s">
        <v>23</v>
      </c>
    </row>
    <row r="22" spans="1:17">
      <c r="A22" s="13"/>
      <c r="B22" t="s">
        <v>90</v>
      </c>
      <c r="C22" t="s">
        <v>96</v>
      </c>
      <c r="D22" t="s">
        <v>69</v>
      </c>
      <c r="E22" s="2">
        <v>2021</v>
      </c>
      <c r="F22" t="s">
        <v>92</v>
      </c>
      <c r="G22" s="3"/>
      <c r="H22" s="3"/>
      <c r="I22" t="s">
        <v>20</v>
      </c>
      <c r="K22" t="s">
        <v>93</v>
      </c>
      <c r="L22" s="7" t="s">
        <v>94</v>
      </c>
      <c r="M22" t="s">
        <v>23</v>
      </c>
    </row>
    <row r="23" spans="1:17" ht="28.8">
      <c r="A23" s="13"/>
      <c r="B23" t="s">
        <v>90</v>
      </c>
      <c r="C23" t="s">
        <v>97</v>
      </c>
      <c r="D23" t="s">
        <v>69</v>
      </c>
      <c r="E23" s="2">
        <v>2021</v>
      </c>
      <c r="F23" t="s">
        <v>98</v>
      </c>
      <c r="G23" s="3"/>
      <c r="H23" s="3"/>
      <c r="I23" t="s">
        <v>20</v>
      </c>
      <c r="K23" s="3" t="s">
        <v>99</v>
      </c>
      <c r="L23" s="7" t="s">
        <v>100</v>
      </c>
      <c r="M23" t="s">
        <v>23</v>
      </c>
      <c r="N23" t="s">
        <v>23</v>
      </c>
    </row>
    <row r="24" spans="1:17" ht="28.8">
      <c r="A24" s="13"/>
      <c r="B24" t="s">
        <v>90</v>
      </c>
      <c r="C24" s="5" t="s">
        <v>97</v>
      </c>
      <c r="D24" t="s">
        <v>101</v>
      </c>
      <c r="E24" s="2" t="s">
        <v>102</v>
      </c>
      <c r="F24" t="s">
        <v>19</v>
      </c>
      <c r="G24" s="3"/>
      <c r="H24" s="3"/>
      <c r="I24" t="s">
        <v>20</v>
      </c>
      <c r="K24" t="s">
        <v>99</v>
      </c>
      <c r="L24" s="7" t="s">
        <v>103</v>
      </c>
      <c r="M24" t="s">
        <v>23</v>
      </c>
      <c r="N24" t="s">
        <v>23</v>
      </c>
    </row>
    <row r="25" spans="1:17" ht="28.8">
      <c r="A25" s="13"/>
      <c r="B25" t="s">
        <v>90</v>
      </c>
      <c r="C25" s="5" t="s">
        <v>104</v>
      </c>
      <c r="D25" s="2" t="s">
        <v>105</v>
      </c>
      <c r="E25" s="2">
        <v>2011</v>
      </c>
      <c r="F25" s="2">
        <v>2011</v>
      </c>
      <c r="I25" t="s">
        <v>20</v>
      </c>
      <c r="K25" t="s">
        <v>99</v>
      </c>
      <c r="L25" s="7" t="s">
        <v>106</v>
      </c>
      <c r="M25" t="s">
        <v>23</v>
      </c>
      <c r="N25" t="s">
        <v>23</v>
      </c>
    </row>
    <row r="26" spans="1:17">
      <c r="A26" s="13"/>
      <c r="B26" t="s">
        <v>90</v>
      </c>
      <c r="C26" t="s">
        <v>107</v>
      </c>
      <c r="D26" t="s">
        <v>69</v>
      </c>
      <c r="E26" s="2">
        <v>2021</v>
      </c>
      <c r="F26" t="s">
        <v>92</v>
      </c>
      <c r="G26" s="3"/>
      <c r="H26" s="3"/>
      <c r="I26" t="s">
        <v>20</v>
      </c>
      <c r="K26" t="s">
        <v>108</v>
      </c>
      <c r="L26" s="7" t="s">
        <v>109</v>
      </c>
      <c r="M26" t="s">
        <v>23</v>
      </c>
    </row>
    <row r="27" spans="1:17">
      <c r="A27" s="13" t="s">
        <v>377</v>
      </c>
      <c r="B27" t="s">
        <v>90</v>
      </c>
      <c r="C27" t="s">
        <v>110</v>
      </c>
      <c r="D27" t="s">
        <v>18</v>
      </c>
      <c r="E27" s="2">
        <v>2022</v>
      </c>
      <c r="G27" s="3"/>
      <c r="H27" s="3"/>
      <c r="I27" s="4" t="s">
        <v>25</v>
      </c>
      <c r="J27" t="s">
        <v>25</v>
      </c>
      <c r="L27" s="7" t="s">
        <v>378</v>
      </c>
    </row>
    <row r="28" spans="1:17">
      <c r="A28" s="13"/>
      <c r="B28" t="s">
        <v>90</v>
      </c>
      <c r="C28" t="s">
        <v>111</v>
      </c>
      <c r="D28" t="s">
        <v>69</v>
      </c>
      <c r="E28" s="2">
        <v>2020</v>
      </c>
      <c r="F28" t="s">
        <v>112</v>
      </c>
      <c r="G28" s="3"/>
      <c r="H28" s="3"/>
      <c r="I28" t="s">
        <v>20</v>
      </c>
      <c r="K28" t="s">
        <v>113</v>
      </c>
      <c r="L28" s="7"/>
      <c r="M28" t="s">
        <v>23</v>
      </c>
    </row>
    <row r="29" spans="1:17">
      <c r="A29" s="13"/>
      <c r="B29" t="s">
        <v>90</v>
      </c>
      <c r="C29" t="s">
        <v>114</v>
      </c>
      <c r="D29" t="s">
        <v>69</v>
      </c>
      <c r="E29" s="2">
        <v>2021</v>
      </c>
      <c r="F29" t="s">
        <v>115</v>
      </c>
      <c r="G29" s="3"/>
      <c r="H29" s="3"/>
      <c r="I29" t="s">
        <v>20</v>
      </c>
      <c r="K29" t="s">
        <v>113</v>
      </c>
      <c r="L29" s="7" t="s">
        <v>109</v>
      </c>
      <c r="M29" t="s">
        <v>23</v>
      </c>
    </row>
    <row r="30" spans="1:17">
      <c r="A30" s="13"/>
      <c r="B30" t="s">
        <v>90</v>
      </c>
      <c r="C30" t="s">
        <v>116</v>
      </c>
      <c r="D30" t="s">
        <v>69</v>
      </c>
      <c r="E30" s="2">
        <v>2021</v>
      </c>
      <c r="F30" t="s">
        <v>92</v>
      </c>
      <c r="G30" s="3"/>
      <c r="H30" s="3"/>
      <c r="I30" t="s">
        <v>20</v>
      </c>
      <c r="K30" t="s">
        <v>113</v>
      </c>
      <c r="L30" s="7" t="s">
        <v>109</v>
      </c>
      <c r="M30" t="s">
        <v>23</v>
      </c>
    </row>
    <row r="31" spans="1:17">
      <c r="A31" s="13"/>
      <c r="B31" t="s">
        <v>67</v>
      </c>
      <c r="C31" t="s">
        <v>117</v>
      </c>
      <c r="D31" t="s">
        <v>69</v>
      </c>
      <c r="E31" s="2">
        <v>2019</v>
      </c>
      <c r="F31" s="2" t="s">
        <v>118</v>
      </c>
      <c r="I31" t="s">
        <v>20</v>
      </c>
      <c r="K31" t="s">
        <v>119</v>
      </c>
      <c r="L31" s="7"/>
      <c r="M31" t="s">
        <v>23</v>
      </c>
    </row>
    <row r="32" spans="1:17">
      <c r="A32" s="13"/>
      <c r="B32" t="s">
        <v>67</v>
      </c>
      <c r="C32" t="s">
        <v>120</v>
      </c>
      <c r="D32" t="s">
        <v>69</v>
      </c>
      <c r="E32" s="2">
        <v>2019</v>
      </c>
      <c r="F32" s="2" t="s">
        <v>118</v>
      </c>
      <c r="I32" t="s">
        <v>20</v>
      </c>
      <c r="K32" s="8" t="s">
        <v>121</v>
      </c>
      <c r="L32" s="7"/>
      <c r="M32" t="s">
        <v>23</v>
      </c>
    </row>
    <row r="33" spans="1:15">
      <c r="A33" s="13"/>
      <c r="B33" t="s">
        <v>90</v>
      </c>
      <c r="C33" t="s">
        <v>122</v>
      </c>
      <c r="D33" t="s">
        <v>69</v>
      </c>
      <c r="E33" s="2">
        <v>2019</v>
      </c>
      <c r="F33" t="s">
        <v>118</v>
      </c>
      <c r="G33" s="3"/>
      <c r="H33" s="3"/>
      <c r="I33" t="s">
        <v>20</v>
      </c>
      <c r="K33" s="3" t="s">
        <v>123</v>
      </c>
      <c r="L33" s="7"/>
      <c r="M33" t="s">
        <v>23</v>
      </c>
    </row>
    <row r="34" spans="1:15">
      <c r="A34" s="13"/>
      <c r="B34" t="s">
        <v>124</v>
      </c>
      <c r="C34" t="s">
        <v>125</v>
      </c>
      <c r="D34" t="s">
        <v>69</v>
      </c>
      <c r="E34" s="2">
        <v>2019</v>
      </c>
      <c r="F34" t="s">
        <v>126</v>
      </c>
      <c r="G34" s="3"/>
      <c r="H34" s="3"/>
      <c r="I34" t="s">
        <v>20</v>
      </c>
      <c r="J34" t="s">
        <v>20</v>
      </c>
      <c r="K34" t="s">
        <v>127</v>
      </c>
      <c r="L34" s="7" t="s">
        <v>83</v>
      </c>
      <c r="M34" t="s">
        <v>23</v>
      </c>
      <c r="N34" t="s">
        <v>23</v>
      </c>
    </row>
    <row r="35" spans="1:15">
      <c r="A35" s="13"/>
      <c r="B35" t="s">
        <v>124</v>
      </c>
      <c r="C35" t="s">
        <v>128</v>
      </c>
      <c r="D35" t="s">
        <v>69</v>
      </c>
      <c r="E35" s="2">
        <v>2019</v>
      </c>
      <c r="F35" t="s">
        <v>129</v>
      </c>
      <c r="G35" s="3"/>
      <c r="H35" s="3"/>
      <c r="I35" t="s">
        <v>20</v>
      </c>
      <c r="J35" t="s">
        <v>20</v>
      </c>
      <c r="K35" t="s">
        <v>130</v>
      </c>
      <c r="L35" s="7" t="s">
        <v>131</v>
      </c>
      <c r="M35" t="s">
        <v>23</v>
      </c>
      <c r="N35" t="s">
        <v>23</v>
      </c>
    </row>
    <row r="36" spans="1:15">
      <c r="A36" s="13"/>
      <c r="B36" t="s">
        <v>124</v>
      </c>
      <c r="C36" t="s">
        <v>132</v>
      </c>
      <c r="D36" t="s">
        <v>69</v>
      </c>
      <c r="E36" s="2">
        <v>2019</v>
      </c>
      <c r="F36" t="s">
        <v>129</v>
      </c>
      <c r="G36" s="3"/>
      <c r="H36" s="3"/>
      <c r="I36" t="s">
        <v>20</v>
      </c>
      <c r="J36" t="s">
        <v>20</v>
      </c>
      <c r="K36" t="s">
        <v>130</v>
      </c>
      <c r="L36" s="7" t="s">
        <v>133</v>
      </c>
      <c r="M36" t="s">
        <v>23</v>
      </c>
      <c r="N36" t="s">
        <v>23</v>
      </c>
    </row>
    <row r="37" spans="1:15" ht="43.2">
      <c r="A37" s="13"/>
      <c r="B37" t="s">
        <v>90</v>
      </c>
      <c r="C37" s="5" t="s">
        <v>134</v>
      </c>
      <c r="D37" t="s">
        <v>101</v>
      </c>
      <c r="E37" s="2" t="s">
        <v>102</v>
      </c>
      <c r="F37" t="s">
        <v>135</v>
      </c>
      <c r="G37" s="3"/>
      <c r="H37" s="3"/>
      <c r="I37" t="s">
        <v>20</v>
      </c>
      <c r="J37" t="s">
        <v>20</v>
      </c>
      <c r="K37" t="s">
        <v>136</v>
      </c>
      <c r="L37" s="7" t="s">
        <v>137</v>
      </c>
      <c r="M37" t="s">
        <v>23</v>
      </c>
      <c r="N37" t="s">
        <v>23</v>
      </c>
      <c r="O37" t="s">
        <v>23</v>
      </c>
    </row>
    <row r="38" spans="1:15" ht="43.2">
      <c r="A38" s="13"/>
      <c r="B38" t="s">
        <v>90</v>
      </c>
      <c r="C38" s="5" t="s">
        <v>138</v>
      </c>
      <c r="D38" t="s">
        <v>101</v>
      </c>
      <c r="E38" s="2" t="s">
        <v>102</v>
      </c>
      <c r="F38" t="s">
        <v>135</v>
      </c>
      <c r="G38" s="3"/>
      <c r="H38" s="3"/>
      <c r="I38" t="s">
        <v>20</v>
      </c>
      <c r="J38" t="s">
        <v>20</v>
      </c>
      <c r="K38" s="17" t="s">
        <v>139</v>
      </c>
      <c r="L38" s="7" t="s">
        <v>137</v>
      </c>
      <c r="M38" t="s">
        <v>23</v>
      </c>
      <c r="N38" t="s">
        <v>23</v>
      </c>
      <c r="O38" t="s">
        <v>23</v>
      </c>
    </row>
    <row r="39" spans="1:15">
      <c r="A39" s="13" t="s">
        <v>140</v>
      </c>
      <c r="B39" t="s">
        <v>90</v>
      </c>
      <c r="C39" t="s">
        <v>95</v>
      </c>
      <c r="D39" t="s">
        <v>101</v>
      </c>
      <c r="I39" t="s">
        <v>20</v>
      </c>
      <c r="K39" s="3"/>
      <c r="L39" s="7" t="s">
        <v>141</v>
      </c>
    </row>
    <row r="40" spans="1:15">
      <c r="A40" s="13"/>
      <c r="B40" t="s">
        <v>90</v>
      </c>
      <c r="C40" t="s">
        <v>142</v>
      </c>
      <c r="D40" t="s">
        <v>69</v>
      </c>
      <c r="E40" s="2">
        <v>2021</v>
      </c>
      <c r="F40" t="s">
        <v>92</v>
      </c>
      <c r="G40" s="3"/>
      <c r="H40" s="3"/>
      <c r="I40" t="s">
        <v>20</v>
      </c>
      <c r="K40" s="3" t="s">
        <v>143</v>
      </c>
      <c r="L40" s="7"/>
      <c r="M40" t="s">
        <v>23</v>
      </c>
    </row>
    <row r="41" spans="1:15" ht="28.8">
      <c r="A41" s="13"/>
      <c r="B41" t="s">
        <v>90</v>
      </c>
      <c r="C41" t="s">
        <v>144</v>
      </c>
      <c r="D41" t="s">
        <v>69</v>
      </c>
      <c r="E41" s="2">
        <v>2021</v>
      </c>
      <c r="F41" t="s">
        <v>145</v>
      </c>
      <c r="G41" s="3"/>
      <c r="H41" s="3"/>
      <c r="I41" t="s">
        <v>71</v>
      </c>
      <c r="J41" s="6" t="s">
        <v>146</v>
      </c>
      <c r="K41" s="3" t="s">
        <v>147</v>
      </c>
      <c r="L41" s="7" t="s">
        <v>148</v>
      </c>
      <c r="M41" t="s">
        <v>23</v>
      </c>
    </row>
    <row r="42" spans="1:15" ht="43.2">
      <c r="A42" s="13"/>
      <c r="B42" t="s">
        <v>90</v>
      </c>
      <c r="C42" s="5" t="s">
        <v>149</v>
      </c>
      <c r="D42" t="s">
        <v>101</v>
      </c>
      <c r="E42" s="2" t="s">
        <v>102</v>
      </c>
      <c r="F42" t="s">
        <v>135</v>
      </c>
      <c r="G42" s="3"/>
      <c r="H42" s="3"/>
      <c r="I42" t="s">
        <v>20</v>
      </c>
      <c r="J42" t="s">
        <v>20</v>
      </c>
      <c r="K42" s="3" t="s">
        <v>150</v>
      </c>
      <c r="L42" s="7" t="s">
        <v>137</v>
      </c>
      <c r="M42" t="s">
        <v>23</v>
      </c>
      <c r="N42" t="s">
        <v>23</v>
      </c>
      <c r="O42" t="s">
        <v>23</v>
      </c>
    </row>
    <row r="43" spans="1:15">
      <c r="A43" s="13" t="s">
        <v>151</v>
      </c>
      <c r="B43" t="s">
        <v>90</v>
      </c>
      <c r="C43" t="s">
        <v>152</v>
      </c>
      <c r="D43" t="s">
        <v>18</v>
      </c>
      <c r="E43" s="2">
        <v>2022</v>
      </c>
      <c r="I43" t="s">
        <v>153</v>
      </c>
      <c r="K43" s="3" t="s">
        <v>154</v>
      </c>
      <c r="L43" s="7" t="s">
        <v>155</v>
      </c>
      <c r="M43" t="s">
        <v>23</v>
      </c>
      <c r="N43" t="s">
        <v>23</v>
      </c>
      <c r="O43" t="s">
        <v>23</v>
      </c>
    </row>
    <row r="44" spans="1:15" ht="28.8">
      <c r="A44" s="13"/>
      <c r="B44" t="s">
        <v>90</v>
      </c>
      <c r="C44" t="s">
        <v>156</v>
      </c>
      <c r="D44" t="s">
        <v>105</v>
      </c>
      <c r="E44" s="2">
        <v>2017</v>
      </c>
      <c r="F44" s="2">
        <v>2017</v>
      </c>
      <c r="I44" t="s">
        <v>71</v>
      </c>
      <c r="K44" s="3" t="s">
        <v>157</v>
      </c>
      <c r="L44" s="7" t="s">
        <v>158</v>
      </c>
      <c r="M44" t="s">
        <v>23</v>
      </c>
      <c r="N44" t="s">
        <v>23</v>
      </c>
      <c r="O44" t="s">
        <v>23</v>
      </c>
    </row>
    <row r="45" spans="1:15" ht="43.2">
      <c r="A45" s="13"/>
      <c r="B45" t="s">
        <v>124</v>
      </c>
      <c r="C45" s="7" t="s">
        <v>159</v>
      </c>
      <c r="D45" t="s">
        <v>18</v>
      </c>
      <c r="E45" s="2" t="s">
        <v>102</v>
      </c>
      <c r="F45" t="s">
        <v>160</v>
      </c>
      <c r="G45" s="3"/>
      <c r="H45" s="3"/>
      <c r="I45" t="s">
        <v>25</v>
      </c>
      <c r="J45" t="s">
        <v>161</v>
      </c>
      <c r="K45" t="s">
        <v>162</v>
      </c>
      <c r="L45" s="18" t="s">
        <v>163</v>
      </c>
      <c r="M45" t="s">
        <v>23</v>
      </c>
      <c r="N45" t="s">
        <v>23</v>
      </c>
      <c r="O45" t="s">
        <v>23</v>
      </c>
    </row>
    <row r="46" spans="1:15" ht="28.8">
      <c r="A46" s="13"/>
      <c r="B46" t="s">
        <v>90</v>
      </c>
      <c r="C46" t="s">
        <v>164</v>
      </c>
      <c r="D46" t="s">
        <v>69</v>
      </c>
      <c r="E46" s="2">
        <v>2017</v>
      </c>
      <c r="F46" t="s">
        <v>165</v>
      </c>
      <c r="G46" s="3"/>
      <c r="H46" s="3"/>
      <c r="I46" t="s">
        <v>71</v>
      </c>
      <c r="K46" s="3" t="s">
        <v>166</v>
      </c>
      <c r="L46" s="7" t="s">
        <v>167</v>
      </c>
      <c r="M46" t="s">
        <v>23</v>
      </c>
      <c r="N46" t="s">
        <v>23</v>
      </c>
    </row>
    <row r="47" spans="1:15">
      <c r="A47" s="13" t="s">
        <v>168</v>
      </c>
      <c r="B47" t="s">
        <v>124</v>
      </c>
      <c r="C47" s="5" t="s">
        <v>169</v>
      </c>
      <c r="D47" t="s">
        <v>101</v>
      </c>
      <c r="E47" s="2" t="s">
        <v>102</v>
      </c>
      <c r="F47" t="s">
        <v>170</v>
      </c>
      <c r="G47" s="3"/>
      <c r="H47" s="3"/>
      <c r="I47" t="s">
        <v>171</v>
      </c>
      <c r="K47" s="3" t="s">
        <v>403</v>
      </c>
      <c r="L47" s="16" t="s">
        <v>403</v>
      </c>
      <c r="M47" t="s">
        <v>23</v>
      </c>
      <c r="N47" t="s">
        <v>23</v>
      </c>
      <c r="O47" t="s">
        <v>23</v>
      </c>
    </row>
    <row r="48" spans="1:15">
      <c r="A48" s="13" t="s">
        <v>172</v>
      </c>
      <c r="B48" t="s">
        <v>124</v>
      </c>
      <c r="C48" s="5" t="s">
        <v>173</v>
      </c>
      <c r="D48" t="s">
        <v>69</v>
      </c>
      <c r="E48" s="2"/>
      <c r="I48" t="s">
        <v>171</v>
      </c>
      <c r="K48" s="3"/>
      <c r="L48" s="7" t="s">
        <v>174</v>
      </c>
    </row>
    <row r="49" spans="1:16">
      <c r="A49" s="13" t="s">
        <v>175</v>
      </c>
      <c r="B49" t="s">
        <v>124</v>
      </c>
      <c r="C49" t="s">
        <v>176</v>
      </c>
      <c r="D49" t="s">
        <v>69</v>
      </c>
      <c r="L49" s="7" t="s">
        <v>174</v>
      </c>
      <c r="M49" t="s">
        <v>23</v>
      </c>
      <c r="N49" t="s">
        <v>23</v>
      </c>
      <c r="O49" t="s">
        <v>23</v>
      </c>
    </row>
    <row r="50" spans="1:16">
      <c r="A50" s="13"/>
      <c r="B50" t="s">
        <v>124</v>
      </c>
      <c r="C50" s="5" t="s">
        <v>173</v>
      </c>
      <c r="D50" t="s">
        <v>101</v>
      </c>
      <c r="E50" s="2" t="s">
        <v>102</v>
      </c>
      <c r="F50" t="s">
        <v>23</v>
      </c>
      <c r="G50" s="3"/>
      <c r="H50" s="3"/>
      <c r="I50" t="s">
        <v>20</v>
      </c>
      <c r="J50" t="s">
        <v>161</v>
      </c>
      <c r="K50" t="s">
        <v>177</v>
      </c>
      <c r="L50" s="7" t="s">
        <v>23</v>
      </c>
      <c r="M50" t="s">
        <v>23</v>
      </c>
      <c r="N50" t="s">
        <v>23</v>
      </c>
      <c r="O50" t="s">
        <v>23</v>
      </c>
    </row>
    <row r="51" spans="1:16" ht="28.8">
      <c r="A51" s="13"/>
      <c r="B51" t="s">
        <v>124</v>
      </c>
      <c r="C51" s="5" t="s">
        <v>178</v>
      </c>
      <c r="D51" t="s">
        <v>18</v>
      </c>
      <c r="E51" s="2" t="s">
        <v>102</v>
      </c>
      <c r="F51" t="s">
        <v>179</v>
      </c>
      <c r="G51" s="3"/>
      <c r="H51" s="3"/>
      <c r="I51" t="s">
        <v>20</v>
      </c>
      <c r="J51" t="s">
        <v>20</v>
      </c>
      <c r="K51" s="8" t="s">
        <v>180</v>
      </c>
      <c r="L51" s="7" t="s">
        <v>181</v>
      </c>
      <c r="M51" t="s">
        <v>23</v>
      </c>
      <c r="N51" t="s">
        <v>23</v>
      </c>
      <c r="O51" t="s">
        <v>182</v>
      </c>
      <c r="P51" s="33" t="s">
        <v>47</v>
      </c>
    </row>
    <row r="52" spans="1:16">
      <c r="A52" s="13"/>
      <c r="B52" t="s">
        <v>124</v>
      </c>
      <c r="C52" s="5" t="s">
        <v>183</v>
      </c>
      <c r="D52" t="s">
        <v>69</v>
      </c>
      <c r="E52" s="2">
        <v>2021</v>
      </c>
      <c r="F52" t="s">
        <v>184</v>
      </c>
      <c r="G52" s="3"/>
      <c r="H52" s="3"/>
      <c r="I52" t="s">
        <v>55</v>
      </c>
      <c r="J52" t="s">
        <v>56</v>
      </c>
      <c r="K52" s="5" t="s">
        <v>185</v>
      </c>
      <c r="L52" s="7" t="s">
        <v>23</v>
      </c>
      <c r="M52" t="s">
        <v>23</v>
      </c>
      <c r="N52" s="5" t="s">
        <v>186</v>
      </c>
      <c r="O52" t="s">
        <v>23</v>
      </c>
    </row>
    <row r="53" spans="1:16" ht="28.8">
      <c r="A53" s="13"/>
      <c r="B53" t="s">
        <v>124</v>
      </c>
      <c r="C53" s="5" t="s">
        <v>187</v>
      </c>
      <c r="D53" t="s">
        <v>18</v>
      </c>
      <c r="E53" s="9">
        <v>44743</v>
      </c>
      <c r="F53" t="s">
        <v>170</v>
      </c>
      <c r="G53" s="3"/>
      <c r="H53" s="3"/>
      <c r="I53" t="s">
        <v>25</v>
      </c>
      <c r="J53" t="s">
        <v>161</v>
      </c>
      <c r="K53" s="17" t="s">
        <v>181</v>
      </c>
      <c r="L53" s="7" t="s">
        <v>188</v>
      </c>
      <c r="M53" t="s">
        <v>189</v>
      </c>
      <c r="N53" t="s">
        <v>23</v>
      </c>
      <c r="O53" t="s">
        <v>23</v>
      </c>
    </row>
    <row r="54" spans="1:16">
      <c r="A54" s="13"/>
      <c r="B54" t="s">
        <v>124</v>
      </c>
      <c r="C54" s="5" t="s">
        <v>190</v>
      </c>
      <c r="D54" t="s">
        <v>40</v>
      </c>
      <c r="E54" s="10" t="s">
        <v>41</v>
      </c>
      <c r="F54" s="5" t="s">
        <v>191</v>
      </c>
      <c r="G54" s="5"/>
      <c r="H54" s="5"/>
      <c r="I54" t="s">
        <v>192</v>
      </c>
      <c r="J54" t="s">
        <v>193</v>
      </c>
      <c r="K54" s="5" t="s">
        <v>194</v>
      </c>
      <c r="L54" s="7" t="s">
        <v>23</v>
      </c>
      <c r="M54" t="s">
        <v>195</v>
      </c>
      <c r="N54" t="s">
        <v>23</v>
      </c>
      <c r="O54" t="s">
        <v>23</v>
      </c>
    </row>
    <row r="55" spans="1:16">
      <c r="A55" s="13"/>
      <c r="B55" t="s">
        <v>196</v>
      </c>
      <c r="C55" s="5" t="s">
        <v>197</v>
      </c>
      <c r="D55" t="s">
        <v>23</v>
      </c>
      <c r="E55" s="2" t="s">
        <v>23</v>
      </c>
      <c r="F55" s="2" t="s">
        <v>23</v>
      </c>
      <c r="I55" t="s">
        <v>23</v>
      </c>
      <c r="J55" t="s">
        <v>23</v>
      </c>
      <c r="K55" s="3" t="s">
        <v>23</v>
      </c>
      <c r="L55" s="7" t="s">
        <v>23</v>
      </c>
      <c r="M55" t="s">
        <v>23</v>
      </c>
      <c r="N55" t="s">
        <v>23</v>
      </c>
      <c r="O55" s="5" t="s">
        <v>198</v>
      </c>
      <c r="P55" s="33" t="s">
        <v>47</v>
      </c>
    </row>
    <row r="56" spans="1:16">
      <c r="A56" s="13"/>
      <c r="B56" t="s">
        <v>67</v>
      </c>
      <c r="C56" s="5" t="s">
        <v>199</v>
      </c>
      <c r="D56" t="s">
        <v>40</v>
      </c>
      <c r="E56" s="2" t="s">
        <v>23</v>
      </c>
      <c r="F56" s="2" t="s">
        <v>23</v>
      </c>
      <c r="I56" t="s">
        <v>200</v>
      </c>
      <c r="J56" t="s">
        <v>23</v>
      </c>
      <c r="K56" s="3" t="s">
        <v>23</v>
      </c>
      <c r="L56" s="7" t="s">
        <v>23</v>
      </c>
      <c r="M56" t="s">
        <v>23</v>
      </c>
      <c r="N56" t="s">
        <v>23</v>
      </c>
    </row>
    <row r="57" spans="1:16">
      <c r="A57" s="13"/>
      <c r="B57" t="s">
        <v>196</v>
      </c>
      <c r="C57" s="5" t="s">
        <v>201</v>
      </c>
      <c r="D57" t="s">
        <v>40</v>
      </c>
      <c r="E57" s="2"/>
      <c r="I57" t="s">
        <v>202</v>
      </c>
      <c r="K57" s="3" t="s">
        <v>203</v>
      </c>
      <c r="L57" s="7"/>
      <c r="M57" t="s">
        <v>204</v>
      </c>
    </row>
    <row r="58" spans="1:16" ht="28.8">
      <c r="A58" s="13"/>
      <c r="B58" t="s">
        <v>196</v>
      </c>
      <c r="C58" s="5" t="s">
        <v>205</v>
      </c>
      <c r="D58" t="s">
        <v>18</v>
      </c>
      <c r="E58" s="2" t="s">
        <v>102</v>
      </c>
      <c r="F58" t="s">
        <v>179</v>
      </c>
      <c r="G58" s="3"/>
      <c r="H58" s="3"/>
      <c r="I58" t="s">
        <v>25</v>
      </c>
      <c r="J58" t="s">
        <v>20</v>
      </c>
      <c r="K58" t="s">
        <v>206</v>
      </c>
      <c r="L58" s="19" t="s">
        <v>207</v>
      </c>
      <c r="M58" t="s">
        <v>208</v>
      </c>
      <c r="N58" t="s">
        <v>23</v>
      </c>
      <c r="O58" t="s">
        <v>209</v>
      </c>
      <c r="P58" s="33" t="s">
        <v>47</v>
      </c>
    </row>
    <row r="59" spans="1:16">
      <c r="A59" s="13"/>
      <c r="B59" t="s">
        <v>124</v>
      </c>
      <c r="C59" s="5" t="s">
        <v>210</v>
      </c>
      <c r="D59" t="s">
        <v>23</v>
      </c>
      <c r="E59" s="2" t="s">
        <v>23</v>
      </c>
      <c r="F59" t="s">
        <v>23</v>
      </c>
      <c r="G59" s="3"/>
      <c r="H59" s="3"/>
      <c r="I59" t="s">
        <v>211</v>
      </c>
      <c r="J59" t="s">
        <v>212</v>
      </c>
      <c r="K59" t="s">
        <v>213</v>
      </c>
      <c r="L59" s="7" t="s">
        <v>23</v>
      </c>
      <c r="M59" t="s">
        <v>214</v>
      </c>
    </row>
    <row r="60" spans="1:16" ht="28.8">
      <c r="A60" s="20"/>
      <c r="B60" t="s">
        <v>16</v>
      </c>
      <c r="C60" s="5" t="s">
        <v>215</v>
      </c>
      <c r="D60" t="s">
        <v>18</v>
      </c>
      <c r="E60" s="9">
        <v>44774</v>
      </c>
      <c r="F60" t="s">
        <v>216</v>
      </c>
      <c r="G60" s="3"/>
      <c r="H60" s="3"/>
      <c r="I60" t="s">
        <v>192</v>
      </c>
      <c r="J60" t="s">
        <v>193</v>
      </c>
      <c r="K60" s="5" t="s">
        <v>217</v>
      </c>
      <c r="L60" s="7" t="s">
        <v>217</v>
      </c>
      <c r="M60" t="s">
        <v>218</v>
      </c>
      <c r="N60" s="5" t="s">
        <v>219</v>
      </c>
      <c r="O60" t="s">
        <v>23</v>
      </c>
    </row>
    <row r="61" spans="1:16">
      <c r="A61" s="20" t="s">
        <v>220</v>
      </c>
      <c r="B61" t="s">
        <v>196</v>
      </c>
      <c r="C61" s="5" t="s">
        <v>221</v>
      </c>
      <c r="D61" t="s">
        <v>40</v>
      </c>
      <c r="E61" s="11" t="s">
        <v>41</v>
      </c>
      <c r="F61" t="s">
        <v>23</v>
      </c>
      <c r="G61" s="3"/>
      <c r="H61" s="3"/>
      <c r="I61" t="s">
        <v>55</v>
      </c>
      <c r="J61" t="s">
        <v>23</v>
      </c>
      <c r="K61" t="s">
        <v>222</v>
      </c>
      <c r="L61" s="7" t="s">
        <v>223</v>
      </c>
      <c r="M61" t="s">
        <v>224</v>
      </c>
      <c r="N61" t="s">
        <v>23</v>
      </c>
      <c r="O61" t="s">
        <v>23</v>
      </c>
    </row>
    <row r="62" spans="1:16">
      <c r="A62" s="20"/>
      <c r="B62" t="s">
        <v>16</v>
      </c>
      <c r="C62" s="5" t="s">
        <v>225</v>
      </c>
      <c r="D62" t="s">
        <v>23</v>
      </c>
      <c r="E62" s="2" t="s">
        <v>23</v>
      </c>
      <c r="F62" t="s">
        <v>23</v>
      </c>
      <c r="G62" s="3"/>
      <c r="H62" s="3"/>
      <c r="I62" t="s">
        <v>23</v>
      </c>
      <c r="J62" t="s">
        <v>23</v>
      </c>
      <c r="K62" t="s">
        <v>23</v>
      </c>
      <c r="L62" s="7" t="s">
        <v>23</v>
      </c>
      <c r="M62" t="s">
        <v>23</v>
      </c>
      <c r="N62" t="s">
        <v>23</v>
      </c>
      <c r="O62" t="s">
        <v>226</v>
      </c>
    </row>
    <row r="63" spans="1:16">
      <c r="A63" s="20"/>
      <c r="B63" t="s">
        <v>124</v>
      </c>
      <c r="C63" s="5" t="s">
        <v>227</v>
      </c>
      <c r="D63" t="s">
        <v>69</v>
      </c>
      <c r="E63" s="2">
        <v>2019</v>
      </c>
      <c r="F63" t="s">
        <v>81</v>
      </c>
      <c r="G63" s="3"/>
      <c r="H63" s="3"/>
      <c r="I63" t="s">
        <v>20</v>
      </c>
      <c r="K63" t="s">
        <v>228</v>
      </c>
      <c r="L63" s="7" t="s">
        <v>229</v>
      </c>
      <c r="M63" t="s">
        <v>23</v>
      </c>
      <c r="N63" t="s">
        <v>23</v>
      </c>
      <c r="O63" t="s">
        <v>230</v>
      </c>
      <c r="P63" s="33" t="s">
        <v>47</v>
      </c>
    </row>
    <row r="64" spans="1:16">
      <c r="A64" s="20"/>
      <c r="B64" t="s">
        <v>124</v>
      </c>
      <c r="C64" s="5" t="s">
        <v>231</v>
      </c>
      <c r="D64" t="s">
        <v>69</v>
      </c>
      <c r="E64" s="2">
        <v>2019</v>
      </c>
      <c r="F64" t="s">
        <v>232</v>
      </c>
      <c r="G64" s="3"/>
      <c r="H64" s="3"/>
      <c r="I64" t="s">
        <v>20</v>
      </c>
      <c r="K64" t="s">
        <v>228</v>
      </c>
      <c r="L64" s="7" t="s">
        <v>233</v>
      </c>
      <c r="M64" t="s">
        <v>23</v>
      </c>
      <c r="N64" t="s">
        <v>23</v>
      </c>
    </row>
    <row r="65" spans="1:15">
      <c r="A65" s="20"/>
      <c r="B65" t="s">
        <v>124</v>
      </c>
      <c r="C65" s="5" t="s">
        <v>234</v>
      </c>
      <c r="D65" t="s">
        <v>69</v>
      </c>
      <c r="E65" s="2">
        <v>2018</v>
      </c>
      <c r="F65" t="s">
        <v>235</v>
      </c>
      <c r="G65" s="3"/>
      <c r="H65" s="3"/>
      <c r="I65" t="s">
        <v>20</v>
      </c>
      <c r="K65" t="s">
        <v>228</v>
      </c>
      <c r="L65" s="7" t="s">
        <v>236</v>
      </c>
      <c r="M65" t="s">
        <v>23</v>
      </c>
      <c r="N65" t="s">
        <v>23</v>
      </c>
    </row>
    <row r="66" spans="1:15" ht="43.2">
      <c r="A66" s="20"/>
      <c r="B66" t="s">
        <v>16</v>
      </c>
      <c r="C66" s="5" t="s">
        <v>237</v>
      </c>
      <c r="D66" t="s">
        <v>40</v>
      </c>
      <c r="E66" s="11" t="s">
        <v>41</v>
      </c>
      <c r="F66" t="s">
        <v>23</v>
      </c>
      <c r="G66" s="3"/>
      <c r="H66" s="3"/>
      <c r="I66" t="s">
        <v>55</v>
      </c>
      <c r="J66" t="s">
        <v>43</v>
      </c>
      <c r="K66" t="s">
        <v>222</v>
      </c>
      <c r="L66" s="7" t="s">
        <v>238</v>
      </c>
      <c r="M66" t="s">
        <v>239</v>
      </c>
      <c r="N66" t="s">
        <v>23</v>
      </c>
      <c r="O66" s="5" t="s">
        <v>23</v>
      </c>
    </row>
    <row r="67" spans="1:15">
      <c r="A67" s="20"/>
      <c r="B67" t="s">
        <v>16</v>
      </c>
      <c r="C67" s="5" t="s">
        <v>240</v>
      </c>
      <c r="D67" t="s">
        <v>40</v>
      </c>
      <c r="E67" s="2">
        <v>2022</v>
      </c>
      <c r="F67" t="s">
        <v>54</v>
      </c>
      <c r="G67" s="3"/>
      <c r="H67" s="3"/>
      <c r="I67" t="s">
        <v>43</v>
      </c>
      <c r="J67" t="s">
        <v>43</v>
      </c>
      <c r="K67" t="s">
        <v>241</v>
      </c>
      <c r="L67" s="7" t="s">
        <v>23</v>
      </c>
      <c r="M67" t="s">
        <v>23</v>
      </c>
      <c r="N67" t="s">
        <v>23</v>
      </c>
      <c r="O67" t="s">
        <v>23</v>
      </c>
    </row>
    <row r="68" spans="1:15">
      <c r="A68" s="20"/>
      <c r="B68" t="s">
        <v>16</v>
      </c>
      <c r="C68" s="5" t="s">
        <v>242</v>
      </c>
      <c r="D68" t="s">
        <v>69</v>
      </c>
      <c r="E68" s="2">
        <v>2018</v>
      </c>
      <c r="F68" t="s">
        <v>243</v>
      </c>
      <c r="G68" s="3"/>
      <c r="H68" s="3"/>
      <c r="I68" t="s">
        <v>244</v>
      </c>
      <c r="J68" t="s">
        <v>23</v>
      </c>
      <c r="K68" s="3" t="s">
        <v>245</v>
      </c>
      <c r="L68" s="7" t="s">
        <v>23</v>
      </c>
      <c r="M68" t="s">
        <v>246</v>
      </c>
      <c r="N68" t="s">
        <v>23</v>
      </c>
      <c r="O68" t="s">
        <v>23</v>
      </c>
    </row>
    <row r="69" spans="1:15" ht="28.8">
      <c r="A69" s="20"/>
      <c r="B69" t="s">
        <v>16</v>
      </c>
      <c r="C69" t="s">
        <v>247</v>
      </c>
      <c r="D69" t="s">
        <v>69</v>
      </c>
      <c r="E69" s="2">
        <v>2022</v>
      </c>
      <c r="F69" t="s">
        <v>179</v>
      </c>
      <c r="G69" s="3"/>
      <c r="H69" s="3"/>
      <c r="I69" t="s">
        <v>248</v>
      </c>
      <c r="J69" t="s">
        <v>248</v>
      </c>
      <c r="K69" t="s">
        <v>249</v>
      </c>
      <c r="L69" s="7" t="s">
        <v>250</v>
      </c>
      <c r="M69" t="s">
        <v>251</v>
      </c>
      <c r="N69" t="s">
        <v>23</v>
      </c>
      <c r="O69" t="s">
        <v>23</v>
      </c>
    </row>
    <row r="70" spans="1:15">
      <c r="A70" s="20" t="s">
        <v>252</v>
      </c>
      <c r="B70" t="s">
        <v>124</v>
      </c>
      <c r="C70" t="s">
        <v>253</v>
      </c>
      <c r="I70" t="s">
        <v>55</v>
      </c>
      <c r="J70" t="s">
        <v>254</v>
      </c>
      <c r="K70" s="3"/>
      <c r="L70" s="7" t="s">
        <v>255</v>
      </c>
    </row>
    <row r="71" spans="1:15" ht="17.25" customHeight="1">
      <c r="A71" s="20" t="s">
        <v>256</v>
      </c>
      <c r="B71" t="s">
        <v>124</v>
      </c>
      <c r="C71" t="s">
        <v>257</v>
      </c>
      <c r="I71" t="s">
        <v>55</v>
      </c>
      <c r="J71" t="s">
        <v>254</v>
      </c>
      <c r="K71" s="3"/>
      <c r="L71" s="7" t="s">
        <v>258</v>
      </c>
    </row>
    <row r="72" spans="1:15">
      <c r="A72" s="20" t="s">
        <v>259</v>
      </c>
      <c r="B72" t="s">
        <v>124</v>
      </c>
      <c r="C72" t="s">
        <v>260</v>
      </c>
      <c r="I72" t="s">
        <v>55</v>
      </c>
      <c r="J72" t="s">
        <v>254</v>
      </c>
      <c r="K72" s="3"/>
      <c r="L72" s="7" t="s">
        <v>261</v>
      </c>
    </row>
    <row r="73" spans="1:15">
      <c r="A73" s="20" t="s">
        <v>262</v>
      </c>
      <c r="B73" s="3" t="s">
        <v>263</v>
      </c>
      <c r="C73" s="3" t="s">
        <v>264</v>
      </c>
      <c r="D73" t="s">
        <v>69</v>
      </c>
      <c r="E73">
        <v>2021</v>
      </c>
      <c r="F73" s="2" t="s">
        <v>265</v>
      </c>
      <c r="G73" s="21">
        <v>44998</v>
      </c>
      <c r="I73" t="s">
        <v>266</v>
      </c>
      <c r="J73" t="s">
        <v>267</v>
      </c>
      <c r="K73" s="17" t="s">
        <v>268</v>
      </c>
      <c r="L73" s="7" t="s">
        <v>23</v>
      </c>
    </row>
    <row r="74" spans="1:15">
      <c r="A74" s="20" t="s">
        <v>269</v>
      </c>
      <c r="B74" s="3" t="s">
        <v>263</v>
      </c>
      <c r="C74" s="3" t="s">
        <v>270</v>
      </c>
      <c r="D74" t="s">
        <v>69</v>
      </c>
      <c r="E74">
        <v>2021</v>
      </c>
      <c r="F74" s="2" t="s">
        <v>265</v>
      </c>
      <c r="G74" s="21">
        <v>44998</v>
      </c>
      <c r="I74" s="3" t="s">
        <v>266</v>
      </c>
      <c r="J74" s="3" t="s">
        <v>267</v>
      </c>
      <c r="K74" s="36" t="s">
        <v>268</v>
      </c>
      <c r="L74" s="7" t="s">
        <v>23</v>
      </c>
      <c r="M74" t="s">
        <v>271</v>
      </c>
      <c r="N74" t="s">
        <v>272</v>
      </c>
    </row>
    <row r="75" spans="1:15">
      <c r="A75" s="20" t="s">
        <v>273</v>
      </c>
      <c r="B75" s="3" t="s">
        <v>263</v>
      </c>
      <c r="C75" s="3" t="s">
        <v>274</v>
      </c>
      <c r="D75" s="3" t="s">
        <v>69</v>
      </c>
      <c r="E75" s="3">
        <v>2021</v>
      </c>
      <c r="F75" s="2" t="s">
        <v>265</v>
      </c>
      <c r="G75" s="21">
        <v>44998</v>
      </c>
      <c r="I75" s="3" t="s">
        <v>266</v>
      </c>
      <c r="J75" s="3" t="s">
        <v>266</v>
      </c>
      <c r="K75" s="17" t="s">
        <v>268</v>
      </c>
      <c r="L75" s="7" t="s">
        <v>23</v>
      </c>
      <c r="M75" s="3"/>
      <c r="N75" s="3"/>
    </row>
    <row r="76" spans="1:15">
      <c r="A76" s="20" t="s">
        <v>275</v>
      </c>
      <c r="B76" s="3" t="s">
        <v>263</v>
      </c>
      <c r="C76" s="3" t="s">
        <v>274</v>
      </c>
      <c r="D76" t="s">
        <v>69</v>
      </c>
      <c r="E76" s="3">
        <v>2020</v>
      </c>
      <c r="F76" s="2" t="s">
        <v>276</v>
      </c>
      <c r="G76" s="21">
        <v>44998</v>
      </c>
      <c r="I76" s="3" t="s">
        <v>277</v>
      </c>
      <c r="J76" s="3" t="s">
        <v>266</v>
      </c>
      <c r="K76" s="3" t="s">
        <v>278</v>
      </c>
      <c r="L76" s="7" t="s">
        <v>23</v>
      </c>
      <c r="M76" s="3"/>
      <c r="N76" s="3"/>
      <c r="O76" t="s">
        <v>279</v>
      </c>
    </row>
    <row r="77" spans="1:15">
      <c r="A77" s="20" t="s">
        <v>275</v>
      </c>
      <c r="B77" t="s">
        <v>263</v>
      </c>
      <c r="C77" s="3" t="s">
        <v>274</v>
      </c>
      <c r="D77" t="s">
        <v>69</v>
      </c>
      <c r="E77" s="3">
        <v>2020</v>
      </c>
      <c r="F77" s="2" t="s">
        <v>77</v>
      </c>
      <c r="G77" s="21">
        <v>44998</v>
      </c>
      <c r="I77" s="3" t="s">
        <v>277</v>
      </c>
      <c r="J77" t="s">
        <v>280</v>
      </c>
      <c r="K77" s="17" t="s">
        <v>281</v>
      </c>
      <c r="L77" s="7"/>
      <c r="M77" s="3"/>
      <c r="N77" s="3"/>
      <c r="O77" s="3"/>
    </row>
    <row r="78" spans="1:15">
      <c r="A78" s="20" t="s">
        <v>282</v>
      </c>
      <c r="B78" s="3" t="s">
        <v>263</v>
      </c>
      <c r="C78" t="s">
        <v>283</v>
      </c>
      <c r="D78" t="s">
        <v>69</v>
      </c>
      <c r="E78" s="3">
        <v>2021</v>
      </c>
      <c r="F78" s="2" t="s">
        <v>115</v>
      </c>
      <c r="G78" s="21">
        <v>44998</v>
      </c>
      <c r="I78" t="s">
        <v>284</v>
      </c>
      <c r="K78" s="17" t="s">
        <v>285</v>
      </c>
      <c r="L78" s="17" t="s">
        <v>404</v>
      </c>
    </row>
    <row r="79" spans="1:15" ht="43.2">
      <c r="A79" s="20" t="s">
        <v>286</v>
      </c>
      <c r="B79" s="3" t="s">
        <v>263</v>
      </c>
      <c r="C79" s="7" t="s">
        <v>287</v>
      </c>
      <c r="D79" t="s">
        <v>18</v>
      </c>
      <c r="E79">
        <v>2022</v>
      </c>
      <c r="F79" s="2">
        <v>2022</v>
      </c>
      <c r="G79" s="21">
        <v>44998</v>
      </c>
      <c r="I79" t="s">
        <v>25</v>
      </c>
      <c r="K79" s="17" t="s">
        <v>288</v>
      </c>
      <c r="L79" s="19" t="s">
        <v>288</v>
      </c>
    </row>
    <row r="80" spans="1:15">
      <c r="A80" s="20" t="s">
        <v>289</v>
      </c>
      <c r="B80" s="3" t="s">
        <v>263</v>
      </c>
      <c r="C80" s="3" t="s">
        <v>290</v>
      </c>
      <c r="D80" s="3" t="s">
        <v>69</v>
      </c>
      <c r="E80" s="3">
        <v>2021</v>
      </c>
      <c r="F80" s="2" t="s">
        <v>70</v>
      </c>
      <c r="G80" s="21">
        <v>44998</v>
      </c>
      <c r="I80" s="3" t="s">
        <v>266</v>
      </c>
      <c r="K80" s="17" t="s">
        <v>291</v>
      </c>
      <c r="L80" s="19"/>
    </row>
    <row r="81" spans="1:23">
      <c r="A81" s="20" t="s">
        <v>292</v>
      </c>
      <c r="B81" t="s">
        <v>263</v>
      </c>
      <c r="C81" s="3" t="s">
        <v>293</v>
      </c>
      <c r="D81" t="s">
        <v>69</v>
      </c>
      <c r="E81">
        <v>2021</v>
      </c>
      <c r="F81" s="2" t="s">
        <v>70</v>
      </c>
      <c r="G81" s="21">
        <v>44998</v>
      </c>
      <c r="I81" t="s">
        <v>266</v>
      </c>
      <c r="K81" s="17" t="s">
        <v>291</v>
      </c>
      <c r="L81" s="19"/>
    </row>
    <row r="82" spans="1:23">
      <c r="A82" s="20" t="s">
        <v>294</v>
      </c>
      <c r="B82" t="s">
        <v>263</v>
      </c>
      <c r="C82" s="3" t="s">
        <v>295</v>
      </c>
      <c r="D82" t="s">
        <v>69</v>
      </c>
      <c r="E82">
        <v>2021</v>
      </c>
      <c r="F82" s="2" t="s">
        <v>70</v>
      </c>
      <c r="G82" s="21">
        <v>44998</v>
      </c>
      <c r="I82" s="3" t="s">
        <v>25</v>
      </c>
      <c r="K82" s="17" t="s">
        <v>296</v>
      </c>
      <c r="L82" s="19"/>
    </row>
    <row r="83" spans="1:23">
      <c r="A83" s="20" t="s">
        <v>297</v>
      </c>
      <c r="B83" t="s">
        <v>263</v>
      </c>
      <c r="C83" s="22" t="s">
        <v>298</v>
      </c>
      <c r="D83" s="3" t="s">
        <v>69</v>
      </c>
      <c r="E83">
        <v>2021</v>
      </c>
      <c r="F83" s="2" t="s">
        <v>115</v>
      </c>
      <c r="G83" s="21">
        <v>44998</v>
      </c>
      <c r="I83" s="3" t="s">
        <v>25</v>
      </c>
      <c r="K83" s="17" t="s">
        <v>299</v>
      </c>
      <c r="L83" s="19"/>
      <c r="P83" s="35"/>
      <c r="Q83" s="35"/>
      <c r="R83" s="35"/>
      <c r="S83" s="35"/>
      <c r="T83" s="35"/>
      <c r="U83" s="35"/>
    </row>
    <row r="84" spans="1:23">
      <c r="A84" s="20"/>
      <c r="B84" s="3" t="s">
        <v>263</v>
      </c>
      <c r="C84" s="1" t="s">
        <v>300</v>
      </c>
      <c r="D84" s="1" t="s">
        <v>69</v>
      </c>
      <c r="E84" s="1">
        <v>2021</v>
      </c>
      <c r="F84" s="1" t="s">
        <v>70</v>
      </c>
      <c r="G84" s="1"/>
      <c r="H84" s="1"/>
      <c r="I84" s="1" t="s">
        <v>266</v>
      </c>
      <c r="J84" s="1"/>
      <c r="K84" s="17" t="s">
        <v>174</v>
      </c>
      <c r="L84" s="17" t="s">
        <v>174</v>
      </c>
      <c r="M84" s="1"/>
      <c r="N84" s="1"/>
      <c r="O84" s="1"/>
      <c r="P84" s="35"/>
      <c r="Q84" s="35"/>
      <c r="R84" s="35"/>
      <c r="S84" s="35"/>
      <c r="T84" s="35"/>
      <c r="U84" s="35"/>
    </row>
    <row r="85" spans="1:23">
      <c r="A85" s="20"/>
      <c r="B85" s="3" t="s">
        <v>263</v>
      </c>
      <c r="C85" t="s">
        <v>301</v>
      </c>
      <c r="D85" t="s">
        <v>69</v>
      </c>
      <c r="E85">
        <v>2021</v>
      </c>
      <c r="F85" s="2" t="s">
        <v>302</v>
      </c>
      <c r="I85" s="2" t="s">
        <v>303</v>
      </c>
      <c r="K85" s="8" t="s">
        <v>304</v>
      </c>
      <c r="L85" s="7" t="s">
        <v>305</v>
      </c>
    </row>
    <row r="86" spans="1:23" s="3" customFormat="1">
      <c r="A86" s="20"/>
      <c r="B86" s="3" t="s">
        <v>263</v>
      </c>
      <c r="C86" t="s">
        <v>306</v>
      </c>
      <c r="D86" t="s">
        <v>69</v>
      </c>
      <c r="E86">
        <v>2021</v>
      </c>
      <c r="F86" s="2" t="s">
        <v>307</v>
      </c>
      <c r="I86" s="2" t="s">
        <v>308</v>
      </c>
      <c r="J86" t="s">
        <v>309</v>
      </c>
      <c r="K86" t="s">
        <v>310</v>
      </c>
      <c r="L86" s="7"/>
      <c r="P86" s="33"/>
      <c r="Q86" s="33"/>
      <c r="R86" s="33"/>
      <c r="S86" s="33"/>
      <c r="T86" s="33"/>
      <c r="U86" s="33"/>
      <c r="V86" s="33"/>
      <c r="W86" s="33"/>
    </row>
    <row r="87" spans="1:23">
      <c r="A87" s="20"/>
      <c r="B87" s="3" t="s">
        <v>263</v>
      </c>
      <c r="C87" t="s">
        <v>311</v>
      </c>
      <c r="D87" t="s">
        <v>69</v>
      </c>
      <c r="E87">
        <v>2021</v>
      </c>
      <c r="F87" s="2" t="s">
        <v>312</v>
      </c>
      <c r="I87" s="2" t="s">
        <v>313</v>
      </c>
      <c r="K87" s="36" t="s">
        <v>314</v>
      </c>
      <c r="L87" s="7"/>
    </row>
    <row r="88" spans="1:23">
      <c r="A88" s="20"/>
      <c r="B88" s="3" t="s">
        <v>263</v>
      </c>
      <c r="C88" t="s">
        <v>315</v>
      </c>
      <c r="D88" t="s">
        <v>316</v>
      </c>
      <c r="E88">
        <v>2018</v>
      </c>
      <c r="F88" s="2">
        <v>2018</v>
      </c>
      <c r="I88" s="2" t="s">
        <v>317</v>
      </c>
      <c r="K88" t="s">
        <v>318</v>
      </c>
      <c r="L88" s="7" t="s">
        <v>318</v>
      </c>
      <c r="O88" t="s">
        <v>319</v>
      </c>
    </row>
    <row r="89" spans="1:23">
      <c r="A89" s="20"/>
      <c r="B89" s="3" t="s">
        <v>263</v>
      </c>
      <c r="C89" t="s">
        <v>320</v>
      </c>
      <c r="E89">
        <v>2022</v>
      </c>
      <c r="F89" s="2">
        <v>2022</v>
      </c>
      <c r="I89" s="2" t="s">
        <v>321</v>
      </c>
      <c r="K89" t="s">
        <v>322</v>
      </c>
      <c r="L89" s="7"/>
    </row>
    <row r="90" spans="1:23">
      <c r="A90" s="20" t="s">
        <v>323</v>
      </c>
      <c r="B90" s="3" t="s">
        <v>263</v>
      </c>
      <c r="C90" t="s">
        <v>324</v>
      </c>
      <c r="D90" s="3" t="s">
        <v>69</v>
      </c>
      <c r="E90">
        <v>2021</v>
      </c>
      <c r="F90" s="2">
        <v>2021</v>
      </c>
      <c r="I90" s="2" t="s">
        <v>25</v>
      </c>
      <c r="K90" t="s">
        <v>325</v>
      </c>
      <c r="L90" s="19" t="s">
        <v>325</v>
      </c>
    </row>
    <row r="91" spans="1:23">
      <c r="A91" s="20" t="s">
        <v>326</v>
      </c>
      <c r="B91" s="3" t="s">
        <v>263</v>
      </c>
      <c r="C91" s="3" t="s">
        <v>327</v>
      </c>
      <c r="D91" t="s">
        <v>69</v>
      </c>
      <c r="E91" s="3">
        <v>2021</v>
      </c>
      <c r="F91" s="2" t="s">
        <v>328</v>
      </c>
      <c r="G91" s="21">
        <v>44998</v>
      </c>
      <c r="I91" s="2" t="s">
        <v>25</v>
      </c>
      <c r="K91" s="17" t="s">
        <v>329</v>
      </c>
      <c r="L91" s="19"/>
    </row>
    <row r="92" spans="1:23">
      <c r="A92" s="20" t="s">
        <v>330</v>
      </c>
      <c r="B92" s="3" t="s">
        <v>263</v>
      </c>
      <c r="C92" s="3" t="s">
        <v>331</v>
      </c>
      <c r="D92" t="s">
        <v>69</v>
      </c>
      <c r="E92" s="3">
        <v>2021</v>
      </c>
      <c r="F92" s="2" t="s">
        <v>328</v>
      </c>
      <c r="G92" s="21">
        <v>44998</v>
      </c>
      <c r="I92" s="2" t="s">
        <v>25</v>
      </c>
      <c r="K92" s="17" t="s">
        <v>332</v>
      </c>
      <c r="L92" s="19"/>
    </row>
    <row r="93" spans="1:23">
      <c r="A93" s="20"/>
      <c r="B93" t="s">
        <v>263</v>
      </c>
      <c r="C93" t="s">
        <v>333</v>
      </c>
      <c r="D93" t="s">
        <v>69</v>
      </c>
      <c r="E93">
        <v>2021</v>
      </c>
      <c r="F93" s="2" t="s">
        <v>334</v>
      </c>
      <c r="I93" s="2" t="s">
        <v>25</v>
      </c>
      <c r="K93" t="s">
        <v>335</v>
      </c>
      <c r="L93" s="7" t="s">
        <v>335</v>
      </c>
    </row>
    <row r="94" spans="1:23" s="22" customFormat="1">
      <c r="A94" s="20" t="s">
        <v>336</v>
      </c>
      <c r="B94" s="22" t="s">
        <v>124</v>
      </c>
      <c r="C94" s="22" t="s">
        <v>337</v>
      </c>
      <c r="D94" s="22" t="s">
        <v>18</v>
      </c>
      <c r="E94" s="22">
        <v>2023</v>
      </c>
      <c r="F94" s="2"/>
      <c r="G94" s="21"/>
      <c r="H94" s="2"/>
      <c r="I94" s="2" t="s">
        <v>55</v>
      </c>
      <c r="J94" s="22" t="s">
        <v>254</v>
      </c>
      <c r="K94" s="17" t="s">
        <v>338</v>
      </c>
      <c r="L94" s="19" t="s">
        <v>338</v>
      </c>
      <c r="P94" s="33"/>
      <c r="Q94" s="33"/>
      <c r="R94" s="33"/>
      <c r="S94" s="33"/>
      <c r="T94" s="33"/>
      <c r="U94" s="33"/>
      <c r="V94" s="33"/>
      <c r="W94" s="33"/>
    </row>
    <row r="95" spans="1:23" s="22" customFormat="1" ht="28.8">
      <c r="A95" s="20" t="s">
        <v>339</v>
      </c>
      <c r="B95" s="22" t="s">
        <v>124</v>
      </c>
      <c r="C95" s="22" t="s">
        <v>340</v>
      </c>
      <c r="D95" s="22" t="s">
        <v>18</v>
      </c>
      <c r="E95" s="22">
        <v>2023</v>
      </c>
      <c r="F95" s="2" t="s">
        <v>341</v>
      </c>
      <c r="G95" s="2"/>
      <c r="H95" s="2"/>
      <c r="I95" s="2" t="s">
        <v>342</v>
      </c>
      <c r="J95" s="22" t="s">
        <v>339</v>
      </c>
      <c r="K95" s="22" t="s">
        <v>343</v>
      </c>
      <c r="L95" s="7" t="s">
        <v>343</v>
      </c>
      <c r="P95" s="33"/>
      <c r="Q95" s="33"/>
      <c r="R95" s="33"/>
      <c r="S95" s="33"/>
      <c r="T95" s="33"/>
      <c r="U95" s="33"/>
      <c r="V95" s="33"/>
      <c r="W95" s="33"/>
    </row>
    <row r="96" spans="1:23">
      <c r="A96" s="1" t="s">
        <v>344</v>
      </c>
      <c r="B96" t="s">
        <v>263</v>
      </c>
      <c r="C96" s="3" t="s">
        <v>345</v>
      </c>
      <c r="D96" s="3" t="s">
        <v>69</v>
      </c>
      <c r="E96">
        <v>2022</v>
      </c>
      <c r="F96" s="2">
        <v>2022</v>
      </c>
      <c r="I96" s="2" t="s">
        <v>25</v>
      </c>
      <c r="J96" t="s">
        <v>25</v>
      </c>
      <c r="K96" t="s">
        <v>346</v>
      </c>
      <c r="L96" t="s">
        <v>346</v>
      </c>
    </row>
    <row r="97" spans="1:23">
      <c r="B97" s="3" t="s">
        <v>263</v>
      </c>
      <c r="C97" s="1" t="s">
        <v>347</v>
      </c>
      <c r="D97" s="1" t="s">
        <v>69</v>
      </c>
      <c r="E97" s="1">
        <v>2021</v>
      </c>
      <c r="F97" s="1" t="s">
        <v>70</v>
      </c>
      <c r="G97" s="1"/>
      <c r="H97" s="1"/>
      <c r="I97" s="1" t="s">
        <v>266</v>
      </c>
      <c r="J97" s="1"/>
      <c r="K97" s="1" t="s">
        <v>174</v>
      </c>
      <c r="L97" s="17" t="s">
        <v>174</v>
      </c>
      <c r="M97" s="1"/>
      <c r="N97" s="1"/>
      <c r="O97" s="1"/>
    </row>
    <row r="98" spans="1:23">
      <c r="A98" s="1" t="s">
        <v>348</v>
      </c>
      <c r="B98" t="s">
        <v>124</v>
      </c>
      <c r="C98" t="s">
        <v>349</v>
      </c>
      <c r="D98" t="s">
        <v>18</v>
      </c>
      <c r="E98">
        <v>2022</v>
      </c>
      <c r="F98" s="2" t="s">
        <v>216</v>
      </c>
      <c r="H98" s="2" t="s">
        <v>350</v>
      </c>
      <c r="I98" s="2" t="s">
        <v>303</v>
      </c>
      <c r="J98" t="s">
        <v>303</v>
      </c>
      <c r="K98" s="17" t="s">
        <v>351</v>
      </c>
      <c r="L98" t="s">
        <v>352</v>
      </c>
    </row>
    <row r="99" spans="1:23">
      <c r="A99" s="1" t="s">
        <v>353</v>
      </c>
      <c r="B99" t="s">
        <v>124</v>
      </c>
      <c r="C99" t="s">
        <v>354</v>
      </c>
      <c r="D99" t="s">
        <v>18</v>
      </c>
      <c r="E99">
        <v>2022</v>
      </c>
      <c r="F99" s="2" t="s">
        <v>355</v>
      </c>
      <c r="H99" s="2" t="s">
        <v>350</v>
      </c>
      <c r="I99" s="2" t="s">
        <v>356</v>
      </c>
      <c r="J99" t="s">
        <v>25</v>
      </c>
      <c r="K99" s="17" t="s">
        <v>357</v>
      </c>
      <c r="L99" s="17" t="s">
        <v>357</v>
      </c>
    </row>
    <row r="100" spans="1:23">
      <c r="A100" s="1" t="s">
        <v>358</v>
      </c>
      <c r="B100" t="s">
        <v>16</v>
      </c>
      <c r="C100" s="23" t="s">
        <v>359</v>
      </c>
      <c r="D100" t="s">
        <v>18</v>
      </c>
      <c r="E100">
        <v>2023</v>
      </c>
      <c r="F100" s="2" t="s">
        <v>360</v>
      </c>
      <c r="H100" s="2" t="s">
        <v>350</v>
      </c>
      <c r="I100" s="2" t="s">
        <v>361</v>
      </c>
      <c r="J100" s="24" t="s">
        <v>362</v>
      </c>
      <c r="K100" s="17" t="s">
        <v>363</v>
      </c>
      <c r="L100" s="17" t="s">
        <v>364</v>
      </c>
      <c r="N100" s="24" t="s">
        <v>365</v>
      </c>
    </row>
    <row r="101" spans="1:23">
      <c r="A101" s="1" t="s">
        <v>38</v>
      </c>
      <c r="B101" t="s">
        <v>16</v>
      </c>
      <c r="C101" t="s">
        <v>366</v>
      </c>
      <c r="D101" t="s">
        <v>18</v>
      </c>
      <c r="E101">
        <v>2023</v>
      </c>
      <c r="F101" s="2" t="s">
        <v>360</v>
      </c>
      <c r="H101" s="2" t="s">
        <v>350</v>
      </c>
      <c r="I101" s="2" t="s">
        <v>361</v>
      </c>
      <c r="J101" s="24" t="s">
        <v>367</v>
      </c>
      <c r="K101" s="17" t="s">
        <v>363</v>
      </c>
      <c r="L101" s="17" t="s">
        <v>364</v>
      </c>
      <c r="N101" s="24" t="s">
        <v>368</v>
      </c>
    </row>
    <row r="102" spans="1:23">
      <c r="A102" s="1" t="s">
        <v>369</v>
      </c>
      <c r="B102" t="s">
        <v>90</v>
      </c>
      <c r="C102" t="s">
        <v>370</v>
      </c>
      <c r="D102" t="s">
        <v>18</v>
      </c>
      <c r="E102">
        <v>2023</v>
      </c>
      <c r="F102" s="2" t="s">
        <v>355</v>
      </c>
      <c r="H102" s="2" t="s">
        <v>350</v>
      </c>
      <c r="I102" s="2" t="s">
        <v>25</v>
      </c>
      <c r="J102" t="s">
        <v>25</v>
      </c>
      <c r="K102" s="17" t="s">
        <v>371</v>
      </c>
      <c r="L102" s="17" t="s">
        <v>371</v>
      </c>
    </row>
    <row r="103" spans="1:23">
      <c r="A103" s="1" t="s">
        <v>372</v>
      </c>
      <c r="B103" s="22" t="s">
        <v>263</v>
      </c>
      <c r="C103" s="22" t="s">
        <v>373</v>
      </c>
      <c r="D103" s="22" t="s">
        <v>18</v>
      </c>
      <c r="E103" s="22">
        <v>2023</v>
      </c>
      <c r="F103" s="2" t="s">
        <v>355</v>
      </c>
      <c r="H103" s="2" t="s">
        <v>350</v>
      </c>
      <c r="I103" s="2" t="s">
        <v>25</v>
      </c>
      <c r="J103" s="22" t="s">
        <v>25</v>
      </c>
      <c r="K103" s="17" t="s">
        <v>371</v>
      </c>
      <c r="L103" s="17" t="s">
        <v>371</v>
      </c>
    </row>
    <row r="104" spans="1:23">
      <c r="A104" s="25" t="s">
        <v>374</v>
      </c>
      <c r="B104" s="26" t="s">
        <v>90</v>
      </c>
      <c r="C104" s="27" t="s">
        <v>375</v>
      </c>
      <c r="D104" s="26" t="s">
        <v>18</v>
      </c>
      <c r="E104" s="28">
        <v>2023</v>
      </c>
      <c r="F104" s="28"/>
      <c r="G104" s="28"/>
      <c r="H104" s="28"/>
      <c r="I104" s="29" t="s">
        <v>25</v>
      </c>
      <c r="J104" s="29" t="s">
        <v>25</v>
      </c>
      <c r="K104" s="30" t="s">
        <v>376</v>
      </c>
      <c r="L104" s="31" t="s">
        <v>376</v>
      </c>
      <c r="M104" s="26" t="s">
        <v>23</v>
      </c>
    </row>
    <row r="105" spans="1:23" s="22" customFormat="1">
      <c r="A105" s="1" t="s">
        <v>383</v>
      </c>
      <c r="B105" s="22" t="s">
        <v>67</v>
      </c>
      <c r="C105" s="22" t="s">
        <v>381</v>
      </c>
      <c r="D105" s="22" t="s">
        <v>18</v>
      </c>
      <c r="E105" s="2">
        <v>2023</v>
      </c>
      <c r="F105" s="2" t="s">
        <v>385</v>
      </c>
      <c r="G105" s="37">
        <v>45006</v>
      </c>
      <c r="H105" s="2" t="s">
        <v>386</v>
      </c>
      <c r="I105" s="2" t="s">
        <v>387</v>
      </c>
      <c r="J105" s="2" t="s">
        <v>388</v>
      </c>
      <c r="K105" s="17" t="s">
        <v>389</v>
      </c>
      <c r="L105" s="17" t="s">
        <v>389</v>
      </c>
      <c r="O105" s="22" t="s">
        <v>390</v>
      </c>
      <c r="P105" s="33"/>
      <c r="Q105" s="33"/>
      <c r="R105" s="33"/>
      <c r="S105" s="33"/>
      <c r="T105" s="33"/>
      <c r="U105" s="33"/>
      <c r="V105" s="33"/>
      <c r="W105" s="33"/>
    </row>
    <row r="106" spans="1:23" s="22" customFormat="1">
      <c r="A106" s="25" t="s">
        <v>384</v>
      </c>
      <c r="B106" s="22" t="s">
        <v>67</v>
      </c>
      <c r="C106" s="27" t="s">
        <v>382</v>
      </c>
      <c r="D106" s="26" t="s">
        <v>18</v>
      </c>
      <c r="E106" s="28">
        <v>2023</v>
      </c>
      <c r="F106" s="28" t="s">
        <v>392</v>
      </c>
      <c r="G106" s="37">
        <v>45006</v>
      </c>
      <c r="H106" s="28" t="s">
        <v>386</v>
      </c>
      <c r="I106" s="29" t="s">
        <v>391</v>
      </c>
      <c r="J106" s="29" t="s">
        <v>391</v>
      </c>
      <c r="K106" s="38" t="s">
        <v>393</v>
      </c>
      <c r="L106" s="30" t="s">
        <v>393</v>
      </c>
      <c r="M106" s="26"/>
      <c r="P106" s="33"/>
      <c r="Q106" s="33"/>
      <c r="R106" s="33"/>
      <c r="S106" s="33"/>
      <c r="T106" s="33"/>
      <c r="U106" s="33"/>
      <c r="V106" s="33"/>
      <c r="W106" s="33"/>
    </row>
    <row r="107" spans="1:23" s="22" customFormat="1">
      <c r="A107" s="1" t="s">
        <v>394</v>
      </c>
      <c r="B107" s="42" t="s">
        <v>263</v>
      </c>
      <c r="C107" s="41" t="s">
        <v>395</v>
      </c>
      <c r="D107" s="43" t="s">
        <v>69</v>
      </c>
      <c r="E107" s="44">
        <v>2021</v>
      </c>
      <c r="F107" s="45" t="s">
        <v>397</v>
      </c>
      <c r="G107" s="21">
        <v>45019</v>
      </c>
      <c r="H107" s="45" t="s">
        <v>396</v>
      </c>
      <c r="I107" s="39" t="s">
        <v>284</v>
      </c>
      <c r="J107" s="39"/>
      <c r="K107" s="40" t="s">
        <v>404</v>
      </c>
      <c r="L107" s="40" t="s">
        <v>404</v>
      </c>
      <c r="P107" s="33"/>
      <c r="Q107" s="33"/>
      <c r="R107" s="33"/>
      <c r="S107" s="33"/>
      <c r="T107" s="33"/>
      <c r="U107" s="33"/>
      <c r="V107" s="33"/>
      <c r="W107" s="33"/>
    </row>
    <row r="108" spans="1:23" s="22" customFormat="1">
      <c r="A108" s="25" t="s">
        <v>398</v>
      </c>
      <c r="B108" s="46" t="s">
        <v>124</v>
      </c>
      <c r="C108" s="41" t="s">
        <v>402</v>
      </c>
      <c r="D108" s="26" t="s">
        <v>40</v>
      </c>
      <c r="E108" s="28">
        <v>2023</v>
      </c>
      <c r="F108" s="28"/>
      <c r="G108" s="47">
        <v>45022</v>
      </c>
      <c r="H108" s="28" t="s">
        <v>350</v>
      </c>
      <c r="I108" s="29" t="s">
        <v>342</v>
      </c>
      <c r="J108" s="29" t="s">
        <v>401</v>
      </c>
      <c r="K108" s="30" t="s">
        <v>400</v>
      </c>
      <c r="L108" s="31" t="s">
        <v>399</v>
      </c>
      <c r="M108" s="26"/>
      <c r="P108" s="33"/>
      <c r="Q108" s="33"/>
      <c r="R108" s="33"/>
      <c r="S108" s="33"/>
      <c r="T108" s="33"/>
      <c r="U108" s="33"/>
      <c r="V108" s="33"/>
      <c r="W108" s="33"/>
    </row>
    <row r="110" spans="1:23">
      <c r="C110" t="s">
        <v>379</v>
      </c>
    </row>
    <row r="139" spans="2:2">
      <c r="B139" s="4"/>
    </row>
    <row r="140" spans="2:2">
      <c r="B140" s="4"/>
    </row>
  </sheetData>
  <dataValidations count="2">
    <dataValidation type="list" allowBlank="1" showInputMessage="1" showErrorMessage="1" sqref="K54 K47:K48"/>
    <dataValidation type="list" allowBlank="1" showInputMessage="1" showErrorMessage="1" sqref="I2:I9 I50:I51 I53:I57 I44:I48 I12:I26 I28:I38 I40:I42 K94:K96 K109:K139">
      <formula1>#REF!</formula1>
    </dataValidation>
  </dataValidations>
  <hyperlinks>
    <hyperlink ref="L45" r:id="rId1"/>
    <hyperlink ref="K53" r:id="rId2"/>
    <hyperlink ref="L58" r:id="rId3"/>
    <hyperlink ref="K73" r:id="rId4"/>
    <hyperlink ref="K74" r:id="rId5"/>
    <hyperlink ref="K75" r:id="rId6"/>
    <hyperlink ref="K77" r:id="rId7"/>
    <hyperlink ref="K78" r:id="rId8"/>
    <hyperlink ref="K79" r:id="rId9"/>
    <hyperlink ref="K80" r:id="rId10"/>
    <hyperlink ref="K81" r:id="rId11"/>
    <hyperlink ref="K82" r:id="rId12" location="abreadcrumb"/>
    <hyperlink ref="K83" r:id="rId13" location="abreadcrumb"/>
    <hyperlink ref="K84" r:id="rId14"/>
    <hyperlink ref="L84" r:id="rId15"/>
    <hyperlink ref="K85" r:id="rId16"/>
    <hyperlink ref="L90" r:id="rId17"/>
    <hyperlink ref="K91" r:id="rId18" location="abreadcrumb"/>
    <hyperlink ref="K92" r:id="rId19" location="abreadcrumb"/>
    <hyperlink ref="L97" r:id="rId20"/>
    <hyperlink ref="K98" r:id="rId21"/>
    <hyperlink ref="K99" r:id="rId22"/>
    <hyperlink ref="L99" r:id="rId23"/>
    <hyperlink ref="K100" r:id="rId24"/>
    <hyperlink ref="L100" r:id="rId25"/>
    <hyperlink ref="K101" r:id="rId26"/>
    <hyperlink ref="L101" r:id="rId27"/>
    <hyperlink ref="K102" r:id="rId28"/>
    <hyperlink ref="L102" r:id="rId29"/>
    <hyperlink ref="K103" r:id="rId30"/>
    <hyperlink ref="L103" r:id="rId31"/>
    <hyperlink ref="K104" r:id="rId32"/>
    <hyperlink ref="L104" r:id="rId33"/>
    <hyperlink ref="L15" r:id="rId34"/>
    <hyperlink ref="K106" r:id="rId35"/>
    <hyperlink ref="L79" r:id="rId36"/>
    <hyperlink ref="L13" r:id="rId37"/>
    <hyperlink ref="K87" r:id="rId38"/>
  </hyperlinks>
  <pageMargins left="0.70078740157480324" right="0.70078740157480324" top="0.75196850393700787" bottom="0.75196850393700787" header="0.3" footer="0.3"/>
  <pageSetup paperSize="9" orientation="portrait" r:id="rId39"/>
  <tableParts count="1">
    <tablePart r:id="rId4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5 4 5 b e 4 b - e 5 a 7 - 4 2 b d - a 5 b f - 9 5 1 6 3 1 2 4 7 d a d "   x m l n s = " h t t p : / / s c h e m a s . m i c r o s o f t . c o m / D a t a M a s h u p " > A A A A A A E E A A B Q S w M E F A A C A A g A B n U s V f W R M i i o A A A A + A A A A B I A H A B D b 2 5 m a W c v U G F j a 2 F n Z S 5 4 b W w g o h g A K K A U A A A A A A A A A A A A A A A A A A A A A A A A A A A A h Y 9 N C s I w G E S v U r J v / t S i 8 j V d q D s L g i B u S x r b Y J t K k 5 r e z Y V H 8 g o W t O r O 5 Q x v 4 M 3 j d o e k r 6 v g q l q r G x M j h i k K l J F N r k 0 R o 8 6 d w j l K B O w y e c 4 K F Q y w s c v e 6 h i V z l 2 W h H j v s Z / g p i 0 I p 5 S R Y 7 r d y 1 L V W a i N d Z m R C n 1 W + f 8 V E n B 4 y Q i O I 4 Z n b M H x N G J A x h p S b b 4 I H 4 w x B f J T w q q r X N c q k a t w v Q E y R i D v F + I J U E s D B B Q A A g A I A A Z 1 L F 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d S x V s F j r A P c A A A C v A Q A A E w A c A E Z v c m 1 1 b G F z L 1 N l Y 3 R p b 2 4 x L m 0 g o h g A K K A U A A A A A A A A A A A A A A A A A A A A A A A A A A A A d c 9 P a 4 M w G A b w u + B 3 C P G i 4 J S 6 t r C V n j r Y d W P C D m O H O J / Z Y E w k e T s 3 x G + z b 7 I v N q 3 r Y Q d D I O H 3 w P v H 4 Y 2 k 0 e x p f l c 7 3 / M 9 d x Q W J Q t 4 L g o F l n G 2 Z w r k e 2 w 8 j y e o E f f s G U X y I C q E 0 + d g N E G T C / m R q H W 3 a d p 1 X e J I k H Q k 6 9 Z Y E i o p k Y 7 3 o 7 K l S m E r F F o 6 h y s l o E t Y F N B I I X V t m g Y 6 R R 3 c b L Z r H k X x 3 P p O k M j G z v M I f T a 8 T P L 6 l w b 8 H j / f U y G C Z f l X O 4 1 9 3 i D J r d D u 3 d j m Y N S p 0 W M G F 5 6 r x X 3 P Z 1 z x m N E Y M M I n D T G 7 e L b g 1 w u + X v D N g m / / + R D 5 n t R L C + 1 + A V B L A Q I t A B Q A A g A I A A Z 1 L F X 1 k T I o q A A A A P g A A A A S A A A A A A A A A A A A A A A A A A A A A A B D b 2 5 m a W c v U G F j a 2 F n Z S 5 4 b W x Q S w E C L Q A U A A I A C A A G d S x V D 8 r p q 6 Q A A A D p A A A A E w A A A A A A A A A A A A A A A A D 0 A A A A W 0 N v b n R l b n R f V H l w Z X N d L n h t b F B L A Q I t A B Q A A g A I A A Z 1 L F W w W O s A 9 w A A A K 8 B A A A T A A A A A A A A A A A A A A A A A O U B A A B G b 3 J t d W x h c y 9 T Z W N 0 a W 9 u M S 5 t U E s F B g A A A A A D A A M A w g A A A C k 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v c L A A A A A A A A 1 Q s 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J T I w 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1 R h Y m x l X z I i I C 8 + P E V u d H J 5 I F R 5 c G U 9 I k Z p b G x l Z E N v b X B s Z X R l U m V z d W x 0 V G 9 X b 3 J r c 2 h l Z X Q i I F Z h b H V l P S J s M S I g L z 4 8 R W 5 0 c n k g V H l w Z T 0 i U m V j b 3 Z l c n l U Y X J n Z X R T a G V l d C I g V m F s d W U 9 I n N U Y W J l b G x l N S I g L z 4 8 R W 5 0 c n k g V H l w Z T 0 i U m V j b 3 Z l c n l U Y X J n Z X R D b 2 x 1 b W 4 i I F Z h b H V l P S J s M S I g L z 4 8 R W 5 0 c n k g V H l w Z T 0 i U m V j b 3 Z l c n l U Y X J n Z X R S b 3 c i I F Z h b H V l P S J s M S I g L z 4 8 R W 5 0 c n k g V H l w Z T 0 i U m V s Y X R p b 2 5 z a G l w S W 5 m b 0 N v b n R h a W 5 l c i I g V m F s d W U 9 I n N 7 J n F 1 b 3 Q 7 Y 2 9 s d W 1 u Q 2 9 1 b n Q m c X V v d D s 6 N i w m c X V v d D t r Z X l D b 2 x 1 b W 5 O Y W 1 l c y Z x d W 9 0 O z p b X S w m c X V v d D t x d W V y e V J l b G F 0 a W 9 u c 2 h p c H M m c X V v d D s 6 W 1 0 s J n F 1 b 3 Q 7 Y 2 9 s d W 1 u S W R l b n R p d G l l c y Z x d W 9 0 O z p b J n F 1 b 3 Q 7 U 2 V j d G l v b j E v V G F i b G U g M i 9 H Z c O k b m R l c n R l c i B U e X A u e 0 N v b H V t b j E s M H 0 m c X V v d D s s J n F 1 b 3 Q 7 U 2 V j d G l v b j E v V G F i b G U g M i 9 H Z c O k b m R l c n R l c i B U e X A u e 0 N v b H V t b j I s M X 0 m c X V v d D s s J n F 1 b 3 Q 7 U 2 V j d G l v b j E v V G F i b G U g M i 9 H Z c O k b m R l c n R l c i B U e X A u e 0 N v b H V t b j M s M n 0 m c X V v d D s s J n F 1 b 3 Q 7 U 2 V j d G l v b j E v V G F i b G U g M i 9 H Z c O k b m R l c n R l c i B U e X A u e 0 N v b H V t b j Q s M 3 0 m c X V v d D s s J n F 1 b 3 Q 7 U 2 V j d G l v b j E v V G F i b G U g M i 9 H Z c O k b m R l c n R l c i B U e X A u e 0 N v b H V t b j U s N H 0 m c X V v d D s s J n F 1 b 3 Q 7 U 2 V j d G l v b j E v V G F i b G U g M i 9 H Z c O k b m R l c n R l c i B U e X A u e 0 N v b H V t b j Y s N X 0 m c X V v d D t d L C Z x d W 9 0 O 0 N v b H V t b k N v d W 5 0 J n F 1 b 3 Q 7 O j Y s J n F 1 b 3 Q 7 S 2 V 5 Q 2 9 s d W 1 u T m F t Z X M m c X V v d D s 6 W 1 0 s J n F 1 b 3 Q 7 Q 2 9 s d W 1 u S W R l b n R p d G l l c y Z x d W 9 0 O z p b J n F 1 b 3 Q 7 U 2 V j d G l v b j E v V G F i b G U g M i 9 H Z c O k b m R l c n R l c i B U e X A u e 0 N v b H V t b j E s M H 0 m c X V v d D s s J n F 1 b 3 Q 7 U 2 V j d G l v b j E v V G F i b G U g M i 9 H Z c O k b m R l c n R l c i B U e X A u e 0 N v b H V t b j I s M X 0 m c X V v d D s s J n F 1 b 3 Q 7 U 2 V j d G l v b j E v V G F i b G U g M i 9 H Z c O k b m R l c n R l c i B U e X A u e 0 N v b H V t b j M s M n 0 m c X V v d D s s J n F 1 b 3 Q 7 U 2 V j d G l v b j E v V G F i b G U g M i 9 H Z c O k b m R l c n R l c i B U e X A u e 0 N v b H V t b j Q s M 3 0 m c X V v d D s s J n F 1 b 3 Q 7 U 2 V j d G l v b j E v V G F i b G U g M i 9 H Z c O k b m R l c n R l c i B U e X A u e 0 N v b H V t b j U s N H 0 m c X V v d D s s J n F 1 b 3 Q 7 U 2 V j d G l v b j E v V G F i b G U g M i 9 H Z c O k b m R l c n R l c i B U e X A u e 0 N v b H V t b j Y s N X 0 m c X V v d D t d L C Z x d W 9 0 O 1 J l b G F 0 a W 9 u c 2 h p c E l u Z m 8 m c X V v d D s 6 W 1 1 9 I i A v P j x F b n R y e S B U e X B l P S J G a W x s U 3 R h d H V z I i B W Y W x 1 Z T 0 i c 0 N v b X B s Z X R l I i A v P j x F b n R y e S B U e X B l P S J G a W x s Q 2 9 s d W 1 u T m F t Z X M i I F Z h b H V l P S J z W y Z x d W 9 0 O 0 N v b H V t b j E m c X V v d D s s J n F 1 b 3 Q 7 Q 2 9 s d W 1 u M i Z x d W 9 0 O y w m c X V v d D t D b 2 x 1 b W 4 z J n F 1 b 3 Q 7 L C Z x d W 9 0 O 0 N v b H V t b j Q m c X V v d D s s J n F 1 b 3 Q 7 Q 2 9 s d W 1 u N S Z x d W 9 0 O y w m c X V v d D t D b 2 x 1 b W 4 2 J n F 1 b 3 Q 7 X S I g L z 4 8 R W 5 0 c n k g V H l w Z T 0 i R m l s b E N v b H V t b l R 5 c G V z I i B W Y W x 1 Z T 0 i c 0 J n W U d C Z 1 l H I i A v P j x F b n R y e S B U e X B l P S J G a W x s T G F z d F V w Z G F 0 Z W Q i I F Z h b H V l P S J k M j A y M i 0 w O S 0 x M l Q x M j o 0 M D o x M y 4 w O T k 1 N T c w W i I g L z 4 8 R W 5 0 c n k g V H l w Z T 0 i R m l s b E V y c m 9 y Q 2 9 1 b n Q i I F Z h b H V l P S J s M C I g L z 4 8 R W 5 0 c n k g V H l w Z T 0 i R m l s b E V y c m 9 y Q 2 9 k Z S I g V m F s d W U 9 I n N V b m t u b 3 d u I i A v P j x F b n R y e S B U e X B l P S J G a W x s Q 2 9 1 b n Q i I F Z h b H V l P S J s M j A i I C 8 + P E V u d H J 5 I F R 5 c G U 9 I k F k Z G V k V G 9 E Y X R h T W 9 k Z W w i I F Z h b H V l P S J s M C I g L z 4 8 R W 5 0 c n k g V H l w Z T 0 i U X V l c n l J R C I g V m F s d W U 9 I n N m Z D U 1 Z D R k M y 0 y M 2 I 2 L T Q 3 Z m Y t O G V m M y 1 k O G R i Y j A 3 N m N k Z j c i I C 8 + P C 9 T d G F i b G V F b n R y a W V z P j w v S X R l b T 4 8 S X R l b T 4 8 S X R l b U x v Y 2 F 0 a W 9 u P j x J d G V t V H l w Z T 5 G b 3 J t d W x h P C 9 J d G V t V H l w Z T 4 8 S X R l b V B h d G g + U 2 V j d G l v b j E v V G F i b G U l M j A y L 1 F 1 Z W x s Z T w v S X R l b V B h d G g + P C 9 J d G V t T G 9 j Y X R p b 2 4 + P F N 0 Y W J s Z U V u d H J p Z X M g L z 4 8 L 0 l 0 Z W 0 + P E l 0 Z W 0 + P E l 0 Z W 1 M b 2 N h d G l v b j 4 8 S X R l b V R 5 c G U + R m 9 y b X V s Y T w v S X R l b V R 5 c G U + P E l 0 Z W 1 Q Y X R o P l N l Y 3 R p b 2 4 x L 1 R h Y m x l J T I w M i 9 E Y X R h M j w v S X R l b V B h d G g + P C 9 J d G V t T G 9 j Y X R p b 2 4 + P F N 0 Y W J s Z U V u d H J p Z X M g L z 4 8 L 0 l 0 Z W 0 + P E l 0 Z W 0 + P E l 0 Z W 1 M b 2 N h d G l v b j 4 8 S X R l b V R 5 c G U + R m 9 y b X V s Y T w v S X R l b V R 5 c G U + P E l 0 Z W 1 Q Y X R o P l N l Y 3 R p b 2 4 x L 1 R h Y m x l J T I w M i 9 H Z S V D M y V B N G 5 k Z X J 0 Z X I l M j B U e X A 8 L 0 l 0 Z W 1 Q Y X R o P j w v S X R l b U x v Y 2 F 0 a W 9 u P j x T d G F i b G V F b n R y a W V z I C 8 + P C 9 J d G V t P j w v S X R l b X M + P C 9 M b 2 N h b F B h Y 2 t h Z 2 V N Z X R h Z G F 0 Y U Z p b G U + F g A A A F B L B Q Y A A A A A A A A A A A A A A A A A A A A A A A D a A A A A A Q A A A N C M n d 8 B F d E R j H o A w E / C l + s B A A A A 6 v q l H A 7 D x 0 e 8 g c y I n 2 8 0 l w A A A A A C A A A A A A A D Z g A A w A A A A B A A A A A C t + + m q K r J C T + B b + R 6 7 S n i A A A A A A S A A A C g A A A A E A A A A O m u + t C g F M Q + U d 9 4 h c o 8 X K F Q A A A A 3 0 W H 3 / G 7 J x 8 t L T V 0 7 F G 3 + G 0 W C z d i 6 s W N O 8 N X F g 8 a U X L / B J s d K 3 P a a + 4 1 J m t S V V 6 a H h Y k I f f a A j z m G 0 s K P e V C P Z 2 W d w I v o 5 6 x k w a E M 1 d T t O 4 U A A A A e u H d z I z P K A V i / T y R c 2 N f s J j u u f g = < / D a t a M a s h u p > 
</file>

<file path=customXml/itemProps1.xml><?xml version="1.0" encoding="utf-8"?>
<ds:datastoreItem xmlns:ds="http://schemas.openxmlformats.org/officeDocument/2006/customXml" ds:itemID="{44221319-15C8-4A79-9BE4-4CBF860B3E1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23-Q2</vt:lpstr>
      <vt:lpstr>23-Q1</vt:lpstr>
      <vt:lpstr>alt-Archiv</vt:lpstr>
    </vt:vector>
  </TitlesOfParts>
  <Company>Deutsche Energie Agentur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Nieswand, Maria</dc:creator>
  <cp:lastModifiedBy>Menze, Felix</cp:lastModifiedBy>
  <cp:revision>19</cp:revision>
  <dcterms:created xsi:type="dcterms:W3CDTF">2022-09-12T09:52:33Z</dcterms:created>
  <dcterms:modified xsi:type="dcterms:W3CDTF">2023-10-12T07:16:58Z</dcterms:modified>
</cp:coreProperties>
</file>