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tate Website Studies 2017\Spreadsheets for Posting\"/>
    </mc:Choice>
  </mc:AlternateContent>
  <bookViews>
    <workbookView xWindow="0" yWindow="0" windowWidth="28800" windowHeight="12300"/>
  </bookViews>
  <sheets>
    <sheet name="Categor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E63" i="2" l="1"/>
  <c r="BE62" i="2"/>
  <c r="BE61" i="2"/>
  <c r="BE60" i="2"/>
  <c r="BE59" i="2"/>
  <c r="BE58" i="2"/>
  <c r="BE57" i="2"/>
  <c r="BE56" i="2"/>
  <c r="BE55" i="2"/>
  <c r="BE54" i="2"/>
  <c r="BE53" i="2"/>
  <c r="BE52" i="2"/>
  <c r="BE51" i="2"/>
  <c r="BE50" i="2"/>
  <c r="BE49" i="2"/>
  <c r="BE48" i="2"/>
  <c r="BE47" i="2"/>
  <c r="BE46" i="2"/>
  <c r="BE45" i="2"/>
  <c r="BE44" i="2"/>
  <c r="BE43" i="2"/>
  <c r="BE42" i="2"/>
  <c r="BE41" i="2"/>
  <c r="BE40" i="2"/>
  <c r="BE39" i="2"/>
  <c r="BE38" i="2"/>
  <c r="BE37" i="2"/>
  <c r="BE36" i="2"/>
  <c r="BE35" i="2"/>
  <c r="BE34" i="2"/>
  <c r="BE33" i="2"/>
  <c r="BE32" i="2"/>
  <c r="BE31" i="2"/>
  <c r="BE30" i="2"/>
  <c r="BE29" i="2"/>
  <c r="BE28" i="2"/>
  <c r="BE27" i="2"/>
  <c r="BE26" i="2"/>
  <c r="BE25" i="2"/>
  <c r="BE24" i="2"/>
  <c r="BE23" i="2"/>
  <c r="BE22" i="2"/>
  <c r="BE21" i="2"/>
  <c r="BE20" i="2"/>
  <c r="BE19" i="2"/>
  <c r="BE18" i="2"/>
  <c r="BE17" i="2"/>
  <c r="BE16" i="2"/>
  <c r="BE15" i="2"/>
  <c r="BE14" i="2"/>
  <c r="BE13" i="2"/>
  <c r="BE12" i="2"/>
  <c r="BE11" i="2"/>
  <c r="BE10" i="2"/>
  <c r="BE9" i="2"/>
  <c r="BE8" i="2"/>
  <c r="BE7" i="2"/>
  <c r="BE6" i="2"/>
  <c r="BE5" i="2"/>
  <c r="BE4" i="2"/>
  <c r="BE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</calcChain>
</file>

<file path=xl/comments1.xml><?xml version="1.0" encoding="utf-8"?>
<comments xmlns="http://schemas.openxmlformats.org/spreadsheetml/2006/main">
  <authors>
    <author>ATF</author>
  </authors>
  <commentList>
    <comment ref="A3" authorId="0" shapeId="0">
      <text>
        <r>
          <rPr>
            <b/>
            <sz val="8"/>
            <color indexed="81"/>
            <rFont val="Tahoma"/>
            <family val="2"/>
          </rPr>
          <t>ATF: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<sst xmlns="http://schemas.openxmlformats.org/spreadsheetml/2006/main" count="122" uniqueCount="121">
  <si>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</si>
  <si>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</si>
  <si>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</si>
  <si>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</si>
  <si>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</si>
  <si>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</si>
  <si>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</si>
  <si>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</si>
  <si>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</si>
  <si>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</si>
  <si>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</si>
  <si>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</si>
  <si>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</si>
  <si>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</si>
  <si>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</si>
  <si>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</si>
  <si>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</si>
  <si>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</si>
  <si>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</si>
  <si>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</si>
  <si>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</si>
  <si>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</si>
  <si>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</si>
  <si>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</si>
  <si>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</si>
  <si>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</si>
  <si>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</si>
  <si>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</si>
  <si>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</si>
  <si>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</si>
  <si>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</si>
  <si>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</si>
  <si>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</si>
  <si>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</si>
  <si>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</si>
  <si>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</si>
  <si>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</si>
  <si>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</si>
  <si>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</si>
  <si>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</si>
  <si>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</si>
  <si>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</si>
  <si>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</si>
  <si>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</si>
  <si>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</si>
  <si>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</si>
  <si>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</si>
  <si>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</si>
  <si>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</si>
  <si>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</si>
  <si>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</si>
  <si>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</si>
  <si>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ABORTION</t>
  </si>
  <si>
    <t>AGGRAVATED ASSAULT</t>
  </si>
  <si>
    <t>ALTERING IDENTIFICATION ON WEAPON</t>
  </si>
  <si>
    <t>ARSON</t>
  </si>
  <si>
    <t>BRIBERY</t>
  </si>
  <si>
    <t>BURGLARY</t>
  </si>
  <si>
    <t>CARRYING CONCEALED WEAPON</t>
  </si>
  <si>
    <t>CARRYING PROHIBITED WEAPON</t>
  </si>
  <si>
    <t>DANGEROUS DRUGS</t>
  </si>
  <si>
    <t>EXPLOSIVES - POSSESSING</t>
  </si>
  <si>
    <t>EXPLOSIVES - TEACHING USE</t>
  </si>
  <si>
    <t>EXPLOSIVES - TRANSPORTING</t>
  </si>
  <si>
    <t>EXPLOSIVES - USING</t>
  </si>
  <si>
    <t>EXTORTION</t>
  </si>
  <si>
    <t>FAMILY OFFENSE</t>
  </si>
  <si>
    <t>FIREARM UNDER INVESTIGATION</t>
  </si>
  <si>
    <t>FIRING WEAPON</t>
  </si>
  <si>
    <t>FLIGHT - ESCAPE</t>
  </si>
  <si>
    <t>FORGERY</t>
  </si>
  <si>
    <t>FOUND FIREARM</t>
  </si>
  <si>
    <t>FRAUD</t>
  </si>
  <si>
    <t>GAMBLING</t>
  </si>
  <si>
    <t>HEALTH - SAFETY</t>
  </si>
  <si>
    <t>HOMICIDE</t>
  </si>
  <si>
    <t>HOMICIDE - ATTEMPTED</t>
  </si>
  <si>
    <t>HOMICIDE - NEGLIG MANSL - VEH</t>
  </si>
  <si>
    <t>IMMIGRATION</t>
  </si>
  <si>
    <t>INCENDIARY DEVICE - POSSESS</t>
  </si>
  <si>
    <t>INCENDIARY DEVICE - USING</t>
  </si>
  <si>
    <t>INVASION OF PRIVACY</t>
  </si>
  <si>
    <t>KIDNAPPING</t>
  </si>
  <si>
    <t>LICENSING - REGISTRATION WEAPON</t>
  </si>
  <si>
    <t>LIQUOR</t>
  </si>
  <si>
    <t>MILITARY</t>
  </si>
  <si>
    <t>MONEY LAUNDERING</t>
  </si>
  <si>
    <t>NONE PROVIDED</t>
  </si>
  <si>
    <t>OBSCENITY</t>
  </si>
  <si>
    <t>OBSTRUCTION OF JUSTICE</t>
  </si>
  <si>
    <t>POSSESSION OF WEAPON</t>
  </si>
  <si>
    <t>PROPERTY CRIMES</t>
  </si>
  <si>
    <t>PROPERTY DAMAGE</t>
  </si>
  <si>
    <t>PUBLIC PEACE</t>
  </si>
  <si>
    <t>ROBBERY</t>
  </si>
  <si>
    <t>SELLING WEAPON</t>
  </si>
  <si>
    <t>SEX CRIMES</t>
  </si>
  <si>
    <t>SIMPLE ASSAULT</t>
  </si>
  <si>
    <t>SMUGGLING</t>
  </si>
  <si>
    <t>SOVEREIGNTY</t>
  </si>
  <si>
    <t>SUICIDE</t>
  </si>
  <si>
    <t>SUICIDE - ATTEMPTED</t>
  </si>
  <si>
    <t>THREAT</t>
  </si>
  <si>
    <t>THREAT TO BOMB</t>
  </si>
  <si>
    <t>THREAT TO BURN</t>
  </si>
  <si>
    <t>TRAFFIC OFFENSE</t>
  </si>
  <si>
    <t>VICE CRIMES</t>
  </si>
  <si>
    <t>WEAPON OFFENSE</t>
  </si>
  <si>
    <t>WEAPONS TRAFFICKING</t>
  </si>
  <si>
    <t>Recovery State</t>
  </si>
  <si>
    <t>Categories</t>
  </si>
  <si>
    <t>- Duplicate traces, Firearms Not Recovered, Gun Buyback and Firearms Turned In are not included in the statistics.</t>
  </si>
  <si>
    <t>- All traces may not have been submitted or completed at the time of this analysis.</t>
  </si>
  <si>
    <t>US VIRGIN ISLANDS</t>
  </si>
  <si>
    <t>INCENDIARY DEVICE - TEACHING USE</t>
  </si>
  <si>
    <t>TOTAL</t>
  </si>
  <si>
    <t>OBSTRUCTION OF THE POLICE</t>
  </si>
  <si>
    <t>OTHER</t>
  </si>
  <si>
    <t xml:space="preserve">- Includes Firearms Recovered and Traced between 1/1/2017 - 12/31/2017, or, if the recovery date was blank, the trace entry date was between 1/1/2017 - 12/31/2017. </t>
  </si>
  <si>
    <t>- Statistics are based on a query of the Firearms Tracing System (FTS) on April 11, 2018.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</si>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</sst>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20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center" vertical="center" textRotation="90"/>
    </xf>
    <xf numFmtId="0" fontId="7" fillId="0" borderId="0" xfId="0" applyFont="1" applyBorder="1"/>
    <xf numFmtId="3" fontId="0" fillId="0" borderId="0" xfId="0" applyNumberFormat="1" applyBorder="1"/>
    <xf numFmtId="0" fontId="11" fillId="0" borderId="0" xfId="0" applyFont="1" applyBorder="1" applyAlignment="1">
      <alignment horizontal="center" vertical="center" textRotation="90"/>
    </xf>
    <xf numFmtId="0" fontId="12" fillId="0" borderId="1" xfId="1" applyFont="1" applyBorder="1" applyAlignment="1">
      <alignment horizontal="center" vertical="center" textRotation="90"/>
    </xf>
    <xf numFmtId="3" fontId="13" fillId="0" borderId="1" xfId="1" applyNumberFormat="1" applyFont="1" applyBorder="1" applyAlignment="1">
      <alignment horizontal="center" vertical="center" textRotation="90" wrapText="1"/>
    </xf>
    <xf numFmtId="0" fontId="14" fillId="0" borderId="1" xfId="2" applyFont="1" applyBorder="1" applyAlignment="1">
      <alignment horizontal="left" vertical="center" wrapText="1"/>
    </xf>
    <xf numFmtId="3" fontId="13" fillId="2" borderId="1" xfId="2" applyNumberFormat="1" applyFont="1" applyFill="1" applyBorder="1" applyAlignment="1">
      <alignment horizontal="right" vertical="center"/>
    </xf>
    <xf numFmtId="3" fontId="13" fillId="0" borderId="1" xfId="2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1" fillId="0" borderId="0" xfId="0" applyFont="1" applyBorder="1" applyAlignment="1"/>
    <xf numFmtId="0" fontId="8" fillId="0" borderId="0" xfId="0" quotePrefix="1" applyFont="1" applyBorder="1" applyAlignment="1">
      <alignment horizontal="left" vertical="center"/>
    </xf>
    <xf numFmtId="0" fontId="15" fillId="0" borderId="0" xfId="0" quotePrefix="1" applyFont="1" applyBorder="1" applyAlignment="1">
      <alignment horizontal="left" vertical="center"/>
    </xf>
    <xf numFmtId="0" fontId="0" fillId="0" borderId="0" xfId="0" applyFont="1" applyAlignment="1"/>
  </cellXfs>
  <cellStyles count="3">
    <cellStyle name="Normal" xfId="0" builtinId="0"/>
    <cellStyle name="Normal_Sheet1 2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F68"/>
  <sheetViews>
    <sheetView tabSelected="1" workbookViewId="0">
      <selection activeCell="C18" sqref="C18"/>
    </sheetView>
  </sheetViews>
  <sheetFormatPr defaultColWidth="9.140625" defaultRowHeight="25.5" x14ac:dyDescent="0.35"/>
  <cols>
    <col min="1" max="1" width="8.7109375" style="2" customWidth="1"/>
    <col min="2" max="2" width="45.28515625" style="3" customWidth="1"/>
    <col min="3" max="6" width="9.42578125" style="1" bestFit="1" customWidth="1"/>
    <col min="7" max="7" width="9.85546875" style="1" bestFit="1" customWidth="1"/>
    <col min="8" max="11" width="9.42578125" style="1" bestFit="1" customWidth="1"/>
    <col min="12" max="13" width="9.85546875" style="1" bestFit="1" customWidth="1"/>
    <col min="14" max="16" width="9.42578125" style="1" bestFit="1" customWidth="1"/>
    <col min="17" max="17" width="9.85546875" style="1" bestFit="1" customWidth="1"/>
    <col min="18" max="36" width="9.42578125" style="1" bestFit="1" customWidth="1"/>
    <col min="37" max="37" width="9.85546875" style="1" bestFit="1" customWidth="1"/>
    <col min="38" max="38" width="9.42578125" style="1" bestFit="1" customWidth="1"/>
    <col min="39" max="39" width="9.85546875" style="1" bestFit="1" customWidth="1"/>
    <col min="40" max="47" width="9.42578125" style="1" bestFit="1" customWidth="1"/>
    <col min="48" max="48" width="9.85546875" style="1" bestFit="1" customWidth="1"/>
    <col min="49" max="56" width="9.42578125" style="1" bestFit="1" customWidth="1"/>
    <col min="57" max="57" width="11.42578125" style="1" bestFit="1" customWidth="1"/>
    <col min="58" max="16384" width="9.140625" style="1"/>
  </cols>
  <sheetData>
    <row r="1" spans="1:58" s="4" customFormat="1" ht="48" customHeight="1" x14ac:dyDescent="0.4">
      <c r="A1" s="2"/>
      <c r="B1" s="3"/>
      <c r="C1" s="14" t="s">
        <v>109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spans="1:58" s="6" customFormat="1" ht="141" customHeight="1" x14ac:dyDescent="0.3">
      <c r="A2" s="5"/>
      <c r="B2" s="8"/>
      <c r="C2" s="9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120</v>
      </c>
      <c r="O2" s="10" t="s">
        <v>11</v>
      </c>
      <c r="P2" s="10" t="s">
        <v>12</v>
      </c>
      <c r="Q2" s="10" t="s">
        <v>13</v>
      </c>
      <c r="R2" s="10" t="s">
        <v>14</v>
      </c>
      <c r="S2" s="10" t="s">
        <v>15</v>
      </c>
      <c r="T2" s="10" t="s">
        <v>16</v>
      </c>
      <c r="U2" s="10" t="s">
        <v>17</v>
      </c>
      <c r="V2" s="10" t="s">
        <v>18</v>
      </c>
      <c r="W2" s="10" t="s">
        <v>19</v>
      </c>
      <c r="X2" s="10" t="s">
        <v>20</v>
      </c>
      <c r="Y2" s="10" t="s">
        <v>21</v>
      </c>
      <c r="Z2" s="10" t="s">
        <v>22</v>
      </c>
      <c r="AA2" s="10" t="s">
        <v>23</v>
      </c>
      <c r="AB2" s="10" t="s">
        <v>24</v>
      </c>
      <c r="AC2" s="10" t="s">
        <v>25</v>
      </c>
      <c r="AD2" s="10" t="s">
        <v>26</v>
      </c>
      <c r="AE2" s="10" t="s">
        <v>27</v>
      </c>
      <c r="AF2" s="10" t="s">
        <v>28</v>
      </c>
      <c r="AG2" s="10" t="s">
        <v>29</v>
      </c>
      <c r="AH2" s="10" t="s">
        <v>30</v>
      </c>
      <c r="AI2" s="10" t="s">
        <v>31</v>
      </c>
      <c r="AJ2" s="10" t="s">
        <v>32</v>
      </c>
      <c r="AK2" s="10" t="s">
        <v>33</v>
      </c>
      <c r="AL2" s="10" t="s">
        <v>34</v>
      </c>
      <c r="AM2" s="10" t="s">
        <v>35</v>
      </c>
      <c r="AN2" s="10" t="s">
        <v>36</v>
      </c>
      <c r="AO2" s="10" t="s">
        <v>37</v>
      </c>
      <c r="AP2" s="10" t="s">
        <v>38</v>
      </c>
      <c r="AQ2" s="10" t="s">
        <v>39</v>
      </c>
      <c r="AR2" s="10" t="s">
        <v>40</v>
      </c>
      <c r="AS2" s="10" t="s">
        <v>41</v>
      </c>
      <c r="AT2" s="10" t="s">
        <v>42</v>
      </c>
      <c r="AU2" s="10" t="s">
        <v>43</v>
      </c>
      <c r="AV2" s="10" t="s">
        <v>44</v>
      </c>
      <c r="AW2" s="10" t="s">
        <v>113</v>
      </c>
      <c r="AX2" s="10" t="s">
        <v>45</v>
      </c>
      <c r="AY2" s="10" t="s">
        <v>46</v>
      </c>
      <c r="AZ2" s="10" t="s">
        <v>47</v>
      </c>
      <c r="BA2" s="10" t="s">
        <v>48</v>
      </c>
      <c r="BB2" s="10" t="s">
        <v>49</v>
      </c>
      <c r="BC2" s="10" t="s">
        <v>50</v>
      </c>
      <c r="BD2" s="10" t="s">
        <v>51</v>
      </c>
      <c r="BE2" s="10" t="s">
        <v>115</v>
      </c>
    </row>
    <row r="3" spans="1:58" ht="24" customHeight="1" x14ac:dyDescent="0.25">
      <c r="A3" s="15" t="s">
        <v>110</v>
      </c>
      <c r="B3" s="11" t="s">
        <v>52</v>
      </c>
      <c r="C3" s="12">
        <v>6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2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1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3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1</v>
      </c>
      <c r="AV3" s="12">
        <v>2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f>SUM(C3:BD3)</f>
        <v>15</v>
      </c>
      <c r="BF3" s="7"/>
    </row>
    <row r="4" spans="1:58" ht="24" customHeight="1" x14ac:dyDescent="0.25">
      <c r="A4" s="15"/>
      <c r="B4" s="11" t="s">
        <v>53</v>
      </c>
      <c r="C4" s="13">
        <v>66</v>
      </c>
      <c r="D4" s="13">
        <v>16</v>
      </c>
      <c r="E4" s="13">
        <v>365</v>
      </c>
      <c r="F4" s="13">
        <v>51</v>
      </c>
      <c r="G4" s="13">
        <v>904</v>
      </c>
      <c r="H4" s="13">
        <v>173</v>
      </c>
      <c r="I4" s="13">
        <v>19</v>
      </c>
      <c r="J4" s="13">
        <v>53</v>
      </c>
      <c r="K4" s="13">
        <v>57</v>
      </c>
      <c r="L4" s="13">
        <v>1237</v>
      </c>
      <c r="M4" s="13">
        <v>689</v>
      </c>
      <c r="N4" s="13">
        <v>0</v>
      </c>
      <c r="O4" s="13">
        <v>1</v>
      </c>
      <c r="P4" s="13">
        <v>94</v>
      </c>
      <c r="Q4" s="13">
        <v>317</v>
      </c>
      <c r="R4" s="13">
        <v>134</v>
      </c>
      <c r="S4" s="13">
        <v>58</v>
      </c>
      <c r="T4" s="13">
        <v>232</v>
      </c>
      <c r="U4" s="13">
        <v>11</v>
      </c>
      <c r="V4" s="13">
        <v>325</v>
      </c>
      <c r="W4" s="13">
        <v>1</v>
      </c>
      <c r="X4" s="13">
        <v>83</v>
      </c>
      <c r="Y4" s="13">
        <v>45</v>
      </c>
      <c r="Z4" s="13">
        <v>550</v>
      </c>
      <c r="AA4" s="13">
        <v>147</v>
      </c>
      <c r="AB4" s="13">
        <v>116</v>
      </c>
      <c r="AC4" s="13">
        <v>485</v>
      </c>
      <c r="AD4" s="13">
        <v>8</v>
      </c>
      <c r="AE4" s="13">
        <v>28</v>
      </c>
      <c r="AF4" s="13">
        <v>284</v>
      </c>
      <c r="AG4" s="13">
        <v>3</v>
      </c>
      <c r="AH4" s="13">
        <v>87</v>
      </c>
      <c r="AI4" s="13">
        <v>184</v>
      </c>
      <c r="AJ4" s="13">
        <v>8</v>
      </c>
      <c r="AK4" s="13">
        <v>388</v>
      </c>
      <c r="AL4" s="13">
        <v>6</v>
      </c>
      <c r="AM4" s="13">
        <v>176</v>
      </c>
      <c r="AN4" s="13">
        <v>29</v>
      </c>
      <c r="AO4" s="13">
        <v>59</v>
      </c>
      <c r="AP4" s="13">
        <v>578</v>
      </c>
      <c r="AQ4" s="13">
        <v>0</v>
      </c>
      <c r="AR4" s="13">
        <v>8</v>
      </c>
      <c r="AS4" s="13">
        <v>93</v>
      </c>
      <c r="AT4" s="13">
        <v>42</v>
      </c>
      <c r="AU4" s="13">
        <v>278</v>
      </c>
      <c r="AV4" s="13">
        <v>1213</v>
      </c>
      <c r="AW4" s="13">
        <v>1</v>
      </c>
      <c r="AX4" s="13">
        <v>68</v>
      </c>
      <c r="AY4" s="13">
        <v>1</v>
      </c>
      <c r="AZ4" s="13">
        <v>156</v>
      </c>
      <c r="BA4" s="13">
        <v>252</v>
      </c>
      <c r="BB4" s="13">
        <v>30</v>
      </c>
      <c r="BC4" s="13">
        <v>189</v>
      </c>
      <c r="BD4" s="13">
        <v>2</v>
      </c>
      <c r="BE4" s="12">
        <f t="shared" ref="BE4:BE62" si="0">SUM(C4:BD4)</f>
        <v>10400</v>
      </c>
      <c r="BF4" s="7"/>
    </row>
    <row r="5" spans="1:58" ht="24" customHeight="1" x14ac:dyDescent="0.25">
      <c r="A5" s="15"/>
      <c r="B5" s="11" t="s">
        <v>54</v>
      </c>
      <c r="C5" s="12">
        <v>15</v>
      </c>
      <c r="D5" s="12">
        <v>0</v>
      </c>
      <c r="E5" s="12">
        <v>3</v>
      </c>
      <c r="F5" s="12">
        <v>1</v>
      </c>
      <c r="G5" s="12">
        <v>119</v>
      </c>
      <c r="H5" s="12">
        <v>6</v>
      </c>
      <c r="I5" s="12">
        <v>1</v>
      </c>
      <c r="J5" s="12">
        <v>1</v>
      </c>
      <c r="K5" s="12">
        <v>0</v>
      </c>
      <c r="L5" s="12">
        <v>7</v>
      </c>
      <c r="M5" s="12">
        <v>7</v>
      </c>
      <c r="N5" s="12">
        <v>0</v>
      </c>
      <c r="O5" s="12">
        <v>0</v>
      </c>
      <c r="P5" s="12">
        <v>4</v>
      </c>
      <c r="Q5" s="12">
        <v>9</v>
      </c>
      <c r="R5" s="12">
        <v>23</v>
      </c>
      <c r="S5" s="12">
        <v>0</v>
      </c>
      <c r="T5" s="12">
        <v>1</v>
      </c>
      <c r="U5" s="12">
        <v>0</v>
      </c>
      <c r="V5" s="12">
        <v>1</v>
      </c>
      <c r="W5" s="12">
        <v>0</v>
      </c>
      <c r="X5" s="12">
        <v>0</v>
      </c>
      <c r="Y5" s="12">
        <v>1</v>
      </c>
      <c r="Z5" s="12">
        <v>0</v>
      </c>
      <c r="AA5" s="12">
        <v>1</v>
      </c>
      <c r="AB5" s="12">
        <v>0</v>
      </c>
      <c r="AC5" s="12">
        <v>2</v>
      </c>
      <c r="AD5" s="12">
        <v>1</v>
      </c>
      <c r="AE5" s="12">
        <v>1</v>
      </c>
      <c r="AF5" s="12">
        <v>6</v>
      </c>
      <c r="AG5" s="12">
        <v>0</v>
      </c>
      <c r="AH5" s="12">
        <v>0</v>
      </c>
      <c r="AI5" s="12">
        <v>0</v>
      </c>
      <c r="AJ5" s="12">
        <v>2</v>
      </c>
      <c r="AK5" s="12">
        <v>14</v>
      </c>
      <c r="AL5" s="12">
        <v>0</v>
      </c>
      <c r="AM5" s="12">
        <v>2</v>
      </c>
      <c r="AN5" s="12">
        <v>6</v>
      </c>
      <c r="AO5" s="12">
        <v>1</v>
      </c>
      <c r="AP5" s="12">
        <v>3</v>
      </c>
      <c r="AQ5" s="12">
        <v>0</v>
      </c>
      <c r="AR5" s="12">
        <v>1</v>
      </c>
      <c r="AS5" s="12">
        <v>2</v>
      </c>
      <c r="AT5" s="12">
        <v>0</v>
      </c>
      <c r="AU5" s="12">
        <v>1</v>
      </c>
      <c r="AV5" s="12">
        <v>9</v>
      </c>
      <c r="AW5" s="12">
        <v>0</v>
      </c>
      <c r="AX5" s="12">
        <v>0</v>
      </c>
      <c r="AY5" s="12">
        <v>0</v>
      </c>
      <c r="AZ5" s="12">
        <v>6</v>
      </c>
      <c r="BA5" s="12">
        <v>3</v>
      </c>
      <c r="BB5" s="12">
        <v>0</v>
      </c>
      <c r="BC5" s="12">
        <v>2</v>
      </c>
      <c r="BD5" s="12">
        <v>0</v>
      </c>
      <c r="BE5" s="12">
        <f t="shared" si="0"/>
        <v>262</v>
      </c>
      <c r="BF5" s="7"/>
    </row>
    <row r="6" spans="1:58" ht="24" customHeight="1" x14ac:dyDescent="0.25">
      <c r="A6" s="15"/>
      <c r="B6" s="11" t="s">
        <v>55</v>
      </c>
      <c r="C6" s="13">
        <v>0</v>
      </c>
      <c r="D6" s="13">
        <v>0</v>
      </c>
      <c r="E6" s="13">
        <v>0</v>
      </c>
      <c r="F6" s="13">
        <v>0</v>
      </c>
      <c r="G6" s="13">
        <v>15</v>
      </c>
      <c r="H6" s="13">
        <v>1</v>
      </c>
      <c r="I6" s="13">
        <v>0</v>
      </c>
      <c r="J6" s="13">
        <v>0</v>
      </c>
      <c r="K6" s="13">
        <v>0</v>
      </c>
      <c r="L6" s="13">
        <v>4</v>
      </c>
      <c r="M6" s="13">
        <v>1</v>
      </c>
      <c r="N6" s="13">
        <v>0</v>
      </c>
      <c r="O6" s="13">
        <v>0</v>
      </c>
      <c r="P6" s="13">
        <v>2</v>
      </c>
      <c r="Q6" s="13">
        <v>2</v>
      </c>
      <c r="R6" s="13">
        <v>2</v>
      </c>
      <c r="S6" s="13">
        <v>0</v>
      </c>
      <c r="T6" s="13">
        <v>1</v>
      </c>
      <c r="U6" s="13">
        <v>0</v>
      </c>
      <c r="V6" s="13">
        <v>0</v>
      </c>
      <c r="W6" s="13">
        <v>0</v>
      </c>
      <c r="X6" s="13">
        <v>3</v>
      </c>
      <c r="Y6" s="13">
        <v>0</v>
      </c>
      <c r="Z6" s="13">
        <v>3</v>
      </c>
      <c r="AA6" s="13">
        <v>0</v>
      </c>
      <c r="AB6" s="13">
        <v>1</v>
      </c>
      <c r="AC6" s="13">
        <v>2</v>
      </c>
      <c r="AD6" s="13">
        <v>0</v>
      </c>
      <c r="AE6" s="13">
        <v>2</v>
      </c>
      <c r="AF6" s="13">
        <v>22</v>
      </c>
      <c r="AG6" s="13">
        <v>0</v>
      </c>
      <c r="AH6" s="13">
        <v>1</v>
      </c>
      <c r="AI6" s="13">
        <v>1</v>
      </c>
      <c r="AJ6" s="13">
        <v>0</v>
      </c>
      <c r="AK6" s="13">
        <v>3</v>
      </c>
      <c r="AL6" s="13">
        <v>0</v>
      </c>
      <c r="AM6" s="13">
        <v>2</v>
      </c>
      <c r="AN6" s="13">
        <v>0</v>
      </c>
      <c r="AO6" s="13">
        <v>0</v>
      </c>
      <c r="AP6" s="13">
        <v>11</v>
      </c>
      <c r="AQ6" s="13">
        <v>0</v>
      </c>
      <c r="AR6" s="13">
        <v>0</v>
      </c>
      <c r="AS6" s="13">
        <v>0</v>
      </c>
      <c r="AT6" s="13">
        <v>0</v>
      </c>
      <c r="AU6" s="13">
        <v>1</v>
      </c>
      <c r="AV6" s="13">
        <v>6</v>
      </c>
      <c r="AW6" s="13">
        <v>0</v>
      </c>
      <c r="AX6" s="13">
        <v>0</v>
      </c>
      <c r="AY6" s="13">
        <v>0</v>
      </c>
      <c r="AZ6" s="13">
        <v>5</v>
      </c>
      <c r="BA6" s="13">
        <v>1</v>
      </c>
      <c r="BB6" s="13">
        <v>0</v>
      </c>
      <c r="BC6" s="13">
        <v>0</v>
      </c>
      <c r="BD6" s="13">
        <v>0</v>
      </c>
      <c r="BE6" s="12">
        <f t="shared" si="0"/>
        <v>92</v>
      </c>
      <c r="BF6" s="7"/>
    </row>
    <row r="7" spans="1:58" ht="24" customHeight="1" x14ac:dyDescent="0.25">
      <c r="A7" s="15"/>
      <c r="B7" s="11" t="s">
        <v>56</v>
      </c>
      <c r="C7" s="12">
        <v>0</v>
      </c>
      <c r="D7" s="12">
        <v>0</v>
      </c>
      <c r="E7" s="12">
        <v>0</v>
      </c>
      <c r="F7" s="12">
        <v>0</v>
      </c>
      <c r="G7" s="12">
        <v>8</v>
      </c>
      <c r="H7" s="12">
        <v>0</v>
      </c>
      <c r="I7" s="12">
        <v>0</v>
      </c>
      <c r="J7" s="12">
        <v>0</v>
      </c>
      <c r="K7" s="12">
        <v>0</v>
      </c>
      <c r="L7" s="12">
        <v>2</v>
      </c>
      <c r="M7" s="12">
        <v>0</v>
      </c>
      <c r="N7" s="12">
        <v>0</v>
      </c>
      <c r="O7" s="12">
        <v>0</v>
      </c>
      <c r="P7" s="12">
        <v>0</v>
      </c>
      <c r="Q7" s="12">
        <v>3</v>
      </c>
      <c r="R7" s="12">
        <v>1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14</v>
      </c>
      <c r="Y7" s="12">
        <v>0</v>
      </c>
      <c r="Z7" s="12">
        <v>3</v>
      </c>
      <c r="AA7" s="12">
        <v>0</v>
      </c>
      <c r="AB7" s="12">
        <v>1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1</v>
      </c>
      <c r="AI7" s="12">
        <v>0</v>
      </c>
      <c r="AJ7" s="12">
        <v>1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12</v>
      </c>
      <c r="AW7" s="12">
        <v>0</v>
      </c>
      <c r="AX7" s="12">
        <v>1</v>
      </c>
      <c r="AY7" s="12">
        <v>0</v>
      </c>
      <c r="AZ7" s="12">
        <v>2</v>
      </c>
      <c r="BA7" s="12">
        <v>0</v>
      </c>
      <c r="BB7" s="12">
        <v>0</v>
      </c>
      <c r="BC7" s="12">
        <v>0</v>
      </c>
      <c r="BD7" s="12">
        <v>0</v>
      </c>
      <c r="BE7" s="12">
        <f t="shared" si="0"/>
        <v>49</v>
      </c>
      <c r="BF7" s="7"/>
    </row>
    <row r="8" spans="1:58" ht="24" customHeight="1" x14ac:dyDescent="0.25">
      <c r="A8" s="15"/>
      <c r="B8" s="11" t="s">
        <v>57</v>
      </c>
      <c r="C8" s="13">
        <v>82</v>
      </c>
      <c r="D8" s="13">
        <v>49</v>
      </c>
      <c r="E8" s="13">
        <v>128</v>
      </c>
      <c r="F8" s="13">
        <v>17</v>
      </c>
      <c r="G8" s="13">
        <v>247</v>
      </c>
      <c r="H8" s="13">
        <v>123</v>
      </c>
      <c r="I8" s="13">
        <v>4</v>
      </c>
      <c r="J8" s="13">
        <v>2</v>
      </c>
      <c r="K8" s="13">
        <v>1</v>
      </c>
      <c r="L8" s="13">
        <v>316</v>
      </c>
      <c r="M8" s="13">
        <v>166</v>
      </c>
      <c r="N8" s="13">
        <v>0</v>
      </c>
      <c r="O8" s="13">
        <v>0</v>
      </c>
      <c r="P8" s="13">
        <v>41</v>
      </c>
      <c r="Q8" s="13">
        <v>55</v>
      </c>
      <c r="R8" s="13">
        <v>67</v>
      </c>
      <c r="S8" s="13">
        <v>56</v>
      </c>
      <c r="T8" s="13">
        <v>76</v>
      </c>
      <c r="U8" s="13">
        <v>56</v>
      </c>
      <c r="V8" s="13">
        <v>187</v>
      </c>
      <c r="W8" s="13">
        <v>8</v>
      </c>
      <c r="X8" s="13">
        <v>48</v>
      </c>
      <c r="Y8" s="13">
        <v>5</v>
      </c>
      <c r="Z8" s="13">
        <v>43</v>
      </c>
      <c r="AA8" s="13">
        <v>26</v>
      </c>
      <c r="AB8" s="13">
        <v>73</v>
      </c>
      <c r="AC8" s="13">
        <v>56</v>
      </c>
      <c r="AD8" s="13">
        <v>19</v>
      </c>
      <c r="AE8" s="13">
        <v>42</v>
      </c>
      <c r="AF8" s="13">
        <v>76</v>
      </c>
      <c r="AG8" s="13">
        <v>7</v>
      </c>
      <c r="AH8" s="13">
        <v>10</v>
      </c>
      <c r="AI8" s="13">
        <v>44</v>
      </c>
      <c r="AJ8" s="13">
        <v>26</v>
      </c>
      <c r="AK8" s="13">
        <v>177</v>
      </c>
      <c r="AL8" s="13">
        <v>6</v>
      </c>
      <c r="AM8" s="13">
        <v>213</v>
      </c>
      <c r="AN8" s="13">
        <v>41</v>
      </c>
      <c r="AO8" s="13">
        <v>51</v>
      </c>
      <c r="AP8" s="13">
        <v>164</v>
      </c>
      <c r="AQ8" s="13">
        <v>0</v>
      </c>
      <c r="AR8" s="13">
        <v>1</v>
      </c>
      <c r="AS8" s="13">
        <v>94</v>
      </c>
      <c r="AT8" s="13">
        <v>11</v>
      </c>
      <c r="AU8" s="13">
        <v>122</v>
      </c>
      <c r="AV8" s="13">
        <v>499</v>
      </c>
      <c r="AW8" s="13">
        <v>0</v>
      </c>
      <c r="AX8" s="13">
        <v>23</v>
      </c>
      <c r="AY8" s="13">
        <v>1</v>
      </c>
      <c r="AZ8" s="13">
        <v>73</v>
      </c>
      <c r="BA8" s="13">
        <v>99</v>
      </c>
      <c r="BB8" s="13">
        <v>10</v>
      </c>
      <c r="BC8" s="13">
        <v>51</v>
      </c>
      <c r="BD8" s="13">
        <v>8</v>
      </c>
      <c r="BE8" s="12">
        <f t="shared" si="0"/>
        <v>3800</v>
      </c>
      <c r="BF8" s="7"/>
    </row>
    <row r="9" spans="1:58" ht="24" customHeight="1" x14ac:dyDescent="0.25">
      <c r="A9" s="15"/>
      <c r="B9" s="11" t="s">
        <v>58</v>
      </c>
      <c r="C9" s="12">
        <v>441</v>
      </c>
      <c r="D9" s="12">
        <v>4</v>
      </c>
      <c r="E9" s="12">
        <v>4</v>
      </c>
      <c r="F9" s="12">
        <v>11</v>
      </c>
      <c r="G9" s="12">
        <v>1619</v>
      </c>
      <c r="H9" s="12">
        <v>34</v>
      </c>
      <c r="I9" s="12">
        <v>2</v>
      </c>
      <c r="J9" s="12">
        <v>136</v>
      </c>
      <c r="K9" s="12">
        <v>1</v>
      </c>
      <c r="L9" s="12">
        <v>1404</v>
      </c>
      <c r="M9" s="12">
        <v>126</v>
      </c>
      <c r="N9" s="12">
        <v>0</v>
      </c>
      <c r="O9" s="12">
        <v>0</v>
      </c>
      <c r="P9" s="12">
        <v>11</v>
      </c>
      <c r="Q9" s="12">
        <v>73</v>
      </c>
      <c r="R9" s="12">
        <v>19</v>
      </c>
      <c r="S9" s="12">
        <v>173</v>
      </c>
      <c r="T9" s="12">
        <v>5</v>
      </c>
      <c r="U9" s="12">
        <v>352</v>
      </c>
      <c r="V9" s="12">
        <v>164</v>
      </c>
      <c r="W9" s="12">
        <v>0</v>
      </c>
      <c r="X9" s="12">
        <v>952</v>
      </c>
      <c r="Y9" s="12">
        <v>10</v>
      </c>
      <c r="Z9" s="12">
        <v>1584</v>
      </c>
      <c r="AA9" s="12">
        <v>83</v>
      </c>
      <c r="AB9" s="12">
        <v>56</v>
      </c>
      <c r="AC9" s="12">
        <v>74</v>
      </c>
      <c r="AD9" s="12">
        <v>2</v>
      </c>
      <c r="AE9" s="12">
        <v>37</v>
      </c>
      <c r="AF9" s="12">
        <v>268</v>
      </c>
      <c r="AG9" s="12">
        <v>1</v>
      </c>
      <c r="AH9" s="12">
        <v>10</v>
      </c>
      <c r="AI9" s="12">
        <v>26</v>
      </c>
      <c r="AJ9" s="12">
        <v>20</v>
      </c>
      <c r="AK9" s="12">
        <v>713</v>
      </c>
      <c r="AL9" s="12">
        <v>12</v>
      </c>
      <c r="AM9" s="12">
        <v>797</v>
      </c>
      <c r="AN9" s="12">
        <v>1</v>
      </c>
      <c r="AO9" s="12">
        <v>47</v>
      </c>
      <c r="AP9" s="12">
        <v>275</v>
      </c>
      <c r="AQ9" s="12">
        <v>0</v>
      </c>
      <c r="AR9" s="12">
        <v>0</v>
      </c>
      <c r="AS9" s="12">
        <v>204</v>
      </c>
      <c r="AT9" s="12">
        <v>3</v>
      </c>
      <c r="AU9" s="12">
        <v>13</v>
      </c>
      <c r="AV9" s="12">
        <v>503</v>
      </c>
      <c r="AW9" s="12">
        <v>0</v>
      </c>
      <c r="AX9" s="12">
        <v>3</v>
      </c>
      <c r="AY9" s="12">
        <v>0</v>
      </c>
      <c r="AZ9" s="12">
        <v>480</v>
      </c>
      <c r="BA9" s="12">
        <v>36</v>
      </c>
      <c r="BB9" s="12">
        <v>3</v>
      </c>
      <c r="BC9" s="12">
        <v>610</v>
      </c>
      <c r="BD9" s="12">
        <v>0</v>
      </c>
      <c r="BE9" s="12">
        <f t="shared" si="0"/>
        <v>11402</v>
      </c>
      <c r="BF9" s="7"/>
    </row>
    <row r="10" spans="1:58" ht="24" customHeight="1" x14ac:dyDescent="0.25">
      <c r="A10" s="15"/>
      <c r="B10" s="11" t="s">
        <v>59</v>
      </c>
      <c r="C10" s="13">
        <v>6</v>
      </c>
      <c r="D10" s="13">
        <v>0</v>
      </c>
      <c r="E10" s="13">
        <v>13</v>
      </c>
      <c r="F10" s="13">
        <v>4</v>
      </c>
      <c r="G10" s="13">
        <v>280</v>
      </c>
      <c r="H10" s="13">
        <v>5</v>
      </c>
      <c r="I10" s="13">
        <v>1</v>
      </c>
      <c r="J10" s="13">
        <v>1</v>
      </c>
      <c r="K10" s="13">
        <v>2</v>
      </c>
      <c r="L10" s="13">
        <v>77</v>
      </c>
      <c r="M10" s="13">
        <v>221</v>
      </c>
      <c r="N10" s="13">
        <v>0</v>
      </c>
      <c r="O10" s="13">
        <v>0</v>
      </c>
      <c r="P10" s="13">
        <v>0</v>
      </c>
      <c r="Q10" s="13">
        <v>10</v>
      </c>
      <c r="R10" s="13">
        <v>48</v>
      </c>
      <c r="S10" s="13">
        <v>6</v>
      </c>
      <c r="T10" s="13">
        <v>3</v>
      </c>
      <c r="U10" s="13">
        <v>6</v>
      </c>
      <c r="V10" s="13">
        <v>147</v>
      </c>
      <c r="W10" s="13">
        <v>0</v>
      </c>
      <c r="X10" s="13">
        <v>19</v>
      </c>
      <c r="Y10" s="13">
        <v>6</v>
      </c>
      <c r="Z10" s="13">
        <v>10</v>
      </c>
      <c r="AA10" s="13">
        <v>10</v>
      </c>
      <c r="AB10" s="13">
        <v>4</v>
      </c>
      <c r="AC10" s="13">
        <v>0</v>
      </c>
      <c r="AD10" s="13">
        <v>0</v>
      </c>
      <c r="AE10" s="13">
        <v>3</v>
      </c>
      <c r="AF10" s="13">
        <v>19</v>
      </c>
      <c r="AG10" s="13">
        <v>0</v>
      </c>
      <c r="AH10" s="13">
        <v>5</v>
      </c>
      <c r="AI10" s="13">
        <v>1</v>
      </c>
      <c r="AJ10" s="13">
        <v>39</v>
      </c>
      <c r="AK10" s="13">
        <v>6</v>
      </c>
      <c r="AL10" s="13">
        <v>0</v>
      </c>
      <c r="AM10" s="13">
        <v>10</v>
      </c>
      <c r="AN10" s="13">
        <v>4</v>
      </c>
      <c r="AO10" s="13">
        <v>2</v>
      </c>
      <c r="AP10" s="13">
        <v>41</v>
      </c>
      <c r="AQ10" s="13">
        <v>3</v>
      </c>
      <c r="AR10" s="13">
        <v>1</v>
      </c>
      <c r="AS10" s="13">
        <v>58</v>
      </c>
      <c r="AT10" s="13">
        <v>0</v>
      </c>
      <c r="AU10" s="13">
        <v>1</v>
      </c>
      <c r="AV10" s="13">
        <v>351</v>
      </c>
      <c r="AW10" s="13">
        <v>0</v>
      </c>
      <c r="AX10" s="13">
        <v>11</v>
      </c>
      <c r="AY10" s="13">
        <v>0</v>
      </c>
      <c r="AZ10" s="13">
        <v>11</v>
      </c>
      <c r="BA10" s="13">
        <v>47</v>
      </c>
      <c r="BB10" s="13">
        <v>3</v>
      </c>
      <c r="BC10" s="13">
        <v>3</v>
      </c>
      <c r="BD10" s="13">
        <v>0</v>
      </c>
      <c r="BE10" s="12">
        <f t="shared" si="0"/>
        <v>1498</v>
      </c>
      <c r="BF10" s="7"/>
    </row>
    <row r="11" spans="1:58" ht="24" customHeight="1" x14ac:dyDescent="0.25">
      <c r="A11" s="15"/>
      <c r="B11" s="11" t="s">
        <v>60</v>
      </c>
      <c r="C11" s="12">
        <v>866</v>
      </c>
      <c r="D11" s="12">
        <v>128</v>
      </c>
      <c r="E11" s="12">
        <v>642</v>
      </c>
      <c r="F11" s="12">
        <v>259</v>
      </c>
      <c r="G11" s="12">
        <v>1740</v>
      </c>
      <c r="H11" s="12">
        <v>512</v>
      </c>
      <c r="I11" s="12">
        <v>56</v>
      </c>
      <c r="J11" s="12">
        <v>113</v>
      </c>
      <c r="K11" s="12">
        <v>20</v>
      </c>
      <c r="L11" s="12">
        <v>1840</v>
      </c>
      <c r="M11" s="12">
        <v>2498</v>
      </c>
      <c r="N11" s="12">
        <v>0</v>
      </c>
      <c r="O11" s="12">
        <v>0</v>
      </c>
      <c r="P11" s="12">
        <v>132</v>
      </c>
      <c r="Q11" s="12">
        <v>761</v>
      </c>
      <c r="R11" s="12">
        <v>1658</v>
      </c>
      <c r="S11" s="12">
        <v>292</v>
      </c>
      <c r="T11" s="12">
        <v>253</v>
      </c>
      <c r="U11" s="12">
        <v>790</v>
      </c>
      <c r="V11" s="12">
        <v>1741</v>
      </c>
      <c r="W11" s="12">
        <v>37</v>
      </c>
      <c r="X11" s="12">
        <v>652</v>
      </c>
      <c r="Y11" s="12">
        <v>87</v>
      </c>
      <c r="Z11" s="12">
        <v>881</v>
      </c>
      <c r="AA11" s="12">
        <v>633</v>
      </c>
      <c r="AB11" s="12">
        <v>654</v>
      </c>
      <c r="AC11" s="12">
        <v>940</v>
      </c>
      <c r="AD11" s="12">
        <v>110</v>
      </c>
      <c r="AE11" s="12">
        <v>101</v>
      </c>
      <c r="AF11" s="12">
        <v>554</v>
      </c>
      <c r="AG11" s="12">
        <v>29</v>
      </c>
      <c r="AH11" s="12">
        <v>135</v>
      </c>
      <c r="AI11" s="12">
        <v>281</v>
      </c>
      <c r="AJ11" s="12">
        <v>722</v>
      </c>
      <c r="AK11" s="12">
        <v>1596</v>
      </c>
      <c r="AL11" s="12">
        <v>48</v>
      </c>
      <c r="AM11" s="12">
        <v>1005</v>
      </c>
      <c r="AN11" s="12">
        <v>170</v>
      </c>
      <c r="AO11" s="12">
        <v>527</v>
      </c>
      <c r="AP11" s="12">
        <v>1150</v>
      </c>
      <c r="AQ11" s="12">
        <v>44</v>
      </c>
      <c r="AR11" s="12">
        <v>12</v>
      </c>
      <c r="AS11" s="12">
        <v>724</v>
      </c>
      <c r="AT11" s="12">
        <v>148</v>
      </c>
      <c r="AU11" s="12">
        <v>1379</v>
      </c>
      <c r="AV11" s="12">
        <v>2335</v>
      </c>
      <c r="AW11" s="12">
        <v>3</v>
      </c>
      <c r="AX11" s="12">
        <v>223</v>
      </c>
      <c r="AY11" s="12">
        <v>33</v>
      </c>
      <c r="AZ11" s="12">
        <v>818</v>
      </c>
      <c r="BA11" s="12">
        <v>471</v>
      </c>
      <c r="BB11" s="12">
        <v>190</v>
      </c>
      <c r="BC11" s="12">
        <v>423</v>
      </c>
      <c r="BD11" s="12">
        <v>16</v>
      </c>
      <c r="BE11" s="12">
        <f t="shared" si="0"/>
        <v>31432</v>
      </c>
      <c r="BF11" s="7"/>
    </row>
    <row r="12" spans="1:58" ht="24" customHeight="1" x14ac:dyDescent="0.25">
      <c r="A12" s="15"/>
      <c r="B12" s="11" t="s">
        <v>61</v>
      </c>
      <c r="C12" s="13">
        <v>0</v>
      </c>
      <c r="D12" s="13">
        <v>0</v>
      </c>
      <c r="E12" s="13">
        <v>0</v>
      </c>
      <c r="F12" s="13">
        <v>0</v>
      </c>
      <c r="G12" s="13">
        <v>37</v>
      </c>
      <c r="H12" s="13">
        <v>14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4</v>
      </c>
      <c r="R12" s="13">
        <v>0</v>
      </c>
      <c r="S12" s="13">
        <v>0</v>
      </c>
      <c r="T12" s="13">
        <v>0</v>
      </c>
      <c r="U12" s="13">
        <v>2</v>
      </c>
      <c r="V12" s="13">
        <v>1</v>
      </c>
      <c r="W12" s="13">
        <v>0</v>
      </c>
      <c r="X12" s="13">
        <v>2</v>
      </c>
      <c r="Y12" s="13">
        <v>5</v>
      </c>
      <c r="Z12" s="13">
        <v>0</v>
      </c>
      <c r="AA12" s="13">
        <v>0</v>
      </c>
      <c r="AB12" s="13">
        <v>0</v>
      </c>
      <c r="AC12" s="13">
        <v>2</v>
      </c>
      <c r="AD12" s="13">
        <v>2</v>
      </c>
      <c r="AE12" s="13">
        <v>0</v>
      </c>
      <c r="AF12" s="13">
        <v>1</v>
      </c>
      <c r="AG12" s="13">
        <v>0</v>
      </c>
      <c r="AH12" s="13">
        <v>0</v>
      </c>
      <c r="AI12" s="13">
        <v>0</v>
      </c>
      <c r="AJ12" s="13">
        <v>2</v>
      </c>
      <c r="AK12" s="13">
        <v>1</v>
      </c>
      <c r="AL12" s="13">
        <v>0</v>
      </c>
      <c r="AM12" s="13">
        <v>0</v>
      </c>
      <c r="AN12" s="13">
        <v>0</v>
      </c>
      <c r="AO12" s="13">
        <v>1</v>
      </c>
      <c r="AP12" s="13">
        <v>1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1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2">
        <f t="shared" si="0"/>
        <v>76</v>
      </c>
      <c r="BF12" s="7"/>
    </row>
    <row r="13" spans="1:58" ht="24" customHeight="1" x14ac:dyDescent="0.25">
      <c r="A13" s="15"/>
      <c r="B13" s="11" t="s">
        <v>62</v>
      </c>
      <c r="C13" s="12">
        <v>0</v>
      </c>
      <c r="D13" s="12">
        <v>0</v>
      </c>
      <c r="E13" s="12">
        <v>0</v>
      </c>
      <c r="F13" s="12">
        <v>0</v>
      </c>
      <c r="G13" s="12">
        <v>82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1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2</v>
      </c>
      <c r="AL13" s="12">
        <v>0</v>
      </c>
      <c r="AM13" s="12">
        <v>0</v>
      </c>
      <c r="AN13" s="12">
        <v>0</v>
      </c>
      <c r="AO13" s="12">
        <v>0</v>
      </c>
      <c r="AP13" s="12">
        <v>1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1</v>
      </c>
      <c r="BA13" s="12">
        <v>0</v>
      </c>
      <c r="BB13" s="12">
        <v>0</v>
      </c>
      <c r="BC13" s="12">
        <v>0</v>
      </c>
      <c r="BD13" s="12">
        <v>0</v>
      </c>
      <c r="BE13" s="12">
        <f t="shared" si="0"/>
        <v>87</v>
      </c>
      <c r="BF13" s="7"/>
    </row>
    <row r="14" spans="1:58" ht="24" customHeight="1" x14ac:dyDescent="0.25">
      <c r="A14" s="15"/>
      <c r="B14" s="11" t="s">
        <v>63</v>
      </c>
      <c r="C14" s="13">
        <v>0</v>
      </c>
      <c r="D14" s="13">
        <v>0</v>
      </c>
      <c r="E14" s="13">
        <v>0</v>
      </c>
      <c r="F14" s="13">
        <v>0</v>
      </c>
      <c r="G14" s="13">
        <v>6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2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1</v>
      </c>
      <c r="BA14" s="13">
        <v>0</v>
      </c>
      <c r="BB14" s="13">
        <v>0</v>
      </c>
      <c r="BC14" s="13">
        <v>0</v>
      </c>
      <c r="BD14" s="13">
        <v>0</v>
      </c>
      <c r="BE14" s="12">
        <f t="shared" si="0"/>
        <v>9</v>
      </c>
      <c r="BF14" s="7"/>
    </row>
    <row r="15" spans="1:58" ht="24" customHeight="1" x14ac:dyDescent="0.25">
      <c r="A15" s="15"/>
      <c r="B15" s="11" t="s">
        <v>64</v>
      </c>
      <c r="C15" s="12">
        <v>4</v>
      </c>
      <c r="D15" s="12">
        <v>0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1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1</v>
      </c>
      <c r="BC15" s="12">
        <v>2</v>
      </c>
      <c r="BD15" s="12">
        <v>0</v>
      </c>
      <c r="BE15" s="12">
        <f t="shared" si="0"/>
        <v>9</v>
      </c>
      <c r="BF15" s="7"/>
    </row>
    <row r="16" spans="1:58" ht="24" customHeight="1" x14ac:dyDescent="0.25">
      <c r="A16" s="15"/>
      <c r="B16" s="11" t="s">
        <v>65</v>
      </c>
      <c r="C16" s="13">
        <v>2</v>
      </c>
      <c r="D16" s="13">
        <v>0</v>
      </c>
      <c r="E16" s="13">
        <v>3</v>
      </c>
      <c r="F16" s="13">
        <v>0</v>
      </c>
      <c r="G16" s="13">
        <v>8</v>
      </c>
      <c r="H16" s="13">
        <v>1</v>
      </c>
      <c r="I16" s="13">
        <v>0</v>
      </c>
      <c r="J16" s="13">
        <v>0</v>
      </c>
      <c r="K16" s="13">
        <v>0</v>
      </c>
      <c r="L16" s="13">
        <v>0</v>
      </c>
      <c r="M16" s="13">
        <v>3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1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1</v>
      </c>
      <c r="AG16" s="13">
        <v>0</v>
      </c>
      <c r="AH16" s="13">
        <v>0</v>
      </c>
      <c r="AI16" s="13">
        <v>0</v>
      </c>
      <c r="AJ16" s="13">
        <v>6</v>
      </c>
      <c r="AK16" s="13">
        <v>2</v>
      </c>
      <c r="AL16" s="13">
        <v>0</v>
      </c>
      <c r="AM16" s="13">
        <v>2</v>
      </c>
      <c r="AN16" s="13">
        <v>0</v>
      </c>
      <c r="AO16" s="13">
        <v>1</v>
      </c>
      <c r="AP16" s="13">
        <v>0</v>
      </c>
      <c r="AQ16" s="13">
        <v>0</v>
      </c>
      <c r="AR16" s="13">
        <v>0</v>
      </c>
      <c r="AS16" s="13">
        <v>1</v>
      </c>
      <c r="AT16" s="13">
        <v>0</v>
      </c>
      <c r="AU16" s="13">
        <v>0</v>
      </c>
      <c r="AV16" s="13">
        <v>2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2">
        <f t="shared" si="0"/>
        <v>33</v>
      </c>
      <c r="BF16" s="7"/>
    </row>
    <row r="17" spans="1:58" ht="24" customHeight="1" x14ac:dyDescent="0.25">
      <c r="A17" s="15"/>
      <c r="B17" s="11" t="s">
        <v>66</v>
      </c>
      <c r="C17" s="12">
        <v>206</v>
      </c>
      <c r="D17" s="12">
        <v>9</v>
      </c>
      <c r="E17" s="12">
        <v>233</v>
      </c>
      <c r="F17" s="12">
        <v>16</v>
      </c>
      <c r="G17" s="12">
        <v>879</v>
      </c>
      <c r="H17" s="12">
        <v>76</v>
      </c>
      <c r="I17" s="12">
        <v>91</v>
      </c>
      <c r="J17" s="12">
        <v>23</v>
      </c>
      <c r="K17" s="12">
        <v>2</v>
      </c>
      <c r="L17" s="12">
        <v>1125</v>
      </c>
      <c r="M17" s="12">
        <v>263</v>
      </c>
      <c r="N17" s="12">
        <v>0</v>
      </c>
      <c r="O17" s="12">
        <v>4</v>
      </c>
      <c r="P17" s="12">
        <v>39</v>
      </c>
      <c r="Q17" s="12">
        <v>312</v>
      </c>
      <c r="R17" s="12">
        <v>340</v>
      </c>
      <c r="S17" s="12">
        <v>117</v>
      </c>
      <c r="T17" s="12">
        <v>60</v>
      </c>
      <c r="U17" s="12">
        <v>43</v>
      </c>
      <c r="V17" s="12">
        <v>138</v>
      </c>
      <c r="W17" s="12">
        <v>31</v>
      </c>
      <c r="X17" s="12">
        <v>1126</v>
      </c>
      <c r="Y17" s="12">
        <v>79</v>
      </c>
      <c r="Z17" s="12">
        <v>60</v>
      </c>
      <c r="AA17" s="12">
        <v>129</v>
      </c>
      <c r="AB17" s="12">
        <v>106</v>
      </c>
      <c r="AC17" s="12">
        <v>157</v>
      </c>
      <c r="AD17" s="12">
        <v>2</v>
      </c>
      <c r="AE17" s="12">
        <v>32</v>
      </c>
      <c r="AF17" s="12">
        <v>253</v>
      </c>
      <c r="AG17" s="12">
        <v>11</v>
      </c>
      <c r="AH17" s="12">
        <v>34</v>
      </c>
      <c r="AI17" s="12">
        <v>56</v>
      </c>
      <c r="AJ17" s="12">
        <v>35</v>
      </c>
      <c r="AK17" s="12">
        <v>664</v>
      </c>
      <c r="AL17" s="12">
        <v>10</v>
      </c>
      <c r="AM17" s="12">
        <v>397</v>
      </c>
      <c r="AN17" s="12">
        <v>45</v>
      </c>
      <c r="AO17" s="12">
        <v>155</v>
      </c>
      <c r="AP17" s="12">
        <v>187</v>
      </c>
      <c r="AQ17" s="12">
        <v>88</v>
      </c>
      <c r="AR17" s="12">
        <v>21</v>
      </c>
      <c r="AS17" s="12">
        <v>219</v>
      </c>
      <c r="AT17" s="12">
        <v>4</v>
      </c>
      <c r="AU17" s="12">
        <v>70</v>
      </c>
      <c r="AV17" s="12">
        <v>198</v>
      </c>
      <c r="AW17" s="12">
        <v>2</v>
      </c>
      <c r="AX17" s="12">
        <v>152</v>
      </c>
      <c r="AY17" s="12">
        <v>6</v>
      </c>
      <c r="AZ17" s="12">
        <v>98</v>
      </c>
      <c r="BA17" s="12">
        <v>154</v>
      </c>
      <c r="BB17" s="12">
        <v>66</v>
      </c>
      <c r="BC17" s="12">
        <v>147</v>
      </c>
      <c r="BD17" s="12">
        <v>1</v>
      </c>
      <c r="BE17" s="12">
        <f t="shared" si="0"/>
        <v>8771</v>
      </c>
      <c r="BF17" s="7"/>
    </row>
    <row r="18" spans="1:58" ht="24" customHeight="1" x14ac:dyDescent="0.25">
      <c r="A18" s="15"/>
      <c r="B18" s="11" t="s">
        <v>67</v>
      </c>
      <c r="C18" s="13">
        <v>1084</v>
      </c>
      <c r="D18" s="13">
        <v>77</v>
      </c>
      <c r="E18" s="13">
        <v>614</v>
      </c>
      <c r="F18" s="13">
        <v>152</v>
      </c>
      <c r="G18" s="13">
        <v>1900</v>
      </c>
      <c r="H18" s="13">
        <v>313</v>
      </c>
      <c r="I18" s="13">
        <v>621</v>
      </c>
      <c r="J18" s="13">
        <v>83</v>
      </c>
      <c r="K18" s="13">
        <v>794</v>
      </c>
      <c r="L18" s="13">
        <v>3494</v>
      </c>
      <c r="M18" s="13">
        <v>3706</v>
      </c>
      <c r="N18" s="13">
        <v>8</v>
      </c>
      <c r="O18" s="13">
        <v>74</v>
      </c>
      <c r="P18" s="13">
        <v>72</v>
      </c>
      <c r="Q18" s="13">
        <v>4358</v>
      </c>
      <c r="R18" s="13">
        <v>559</v>
      </c>
      <c r="S18" s="13">
        <v>199</v>
      </c>
      <c r="T18" s="13">
        <v>613</v>
      </c>
      <c r="U18" s="13">
        <v>1758</v>
      </c>
      <c r="V18" s="13">
        <v>1531</v>
      </c>
      <c r="W18" s="13">
        <v>112</v>
      </c>
      <c r="X18" s="13">
        <v>1141</v>
      </c>
      <c r="Y18" s="13">
        <v>620</v>
      </c>
      <c r="Z18" s="13">
        <v>900</v>
      </c>
      <c r="AA18" s="13">
        <v>726</v>
      </c>
      <c r="AB18" s="13">
        <v>1213</v>
      </c>
      <c r="AC18" s="13">
        <v>832</v>
      </c>
      <c r="AD18" s="13">
        <v>102</v>
      </c>
      <c r="AE18" s="13">
        <v>611</v>
      </c>
      <c r="AF18" s="13">
        <v>139</v>
      </c>
      <c r="AG18" s="13">
        <v>88</v>
      </c>
      <c r="AH18" s="13">
        <v>119</v>
      </c>
      <c r="AI18" s="13">
        <v>345</v>
      </c>
      <c r="AJ18" s="13">
        <v>2424</v>
      </c>
      <c r="AK18" s="13">
        <v>1765</v>
      </c>
      <c r="AL18" s="13">
        <v>149</v>
      </c>
      <c r="AM18" s="13">
        <v>3822</v>
      </c>
      <c r="AN18" s="13">
        <v>592</v>
      </c>
      <c r="AO18" s="13">
        <v>590</v>
      </c>
      <c r="AP18" s="13">
        <v>1326</v>
      </c>
      <c r="AQ18" s="13">
        <v>206</v>
      </c>
      <c r="AR18" s="13">
        <v>77</v>
      </c>
      <c r="AS18" s="13">
        <v>1308</v>
      </c>
      <c r="AT18" s="13">
        <v>117</v>
      </c>
      <c r="AU18" s="13">
        <v>3560</v>
      </c>
      <c r="AV18" s="13">
        <v>7963</v>
      </c>
      <c r="AW18" s="13">
        <v>13</v>
      </c>
      <c r="AX18" s="13">
        <v>194</v>
      </c>
      <c r="AY18" s="13">
        <v>8</v>
      </c>
      <c r="AZ18" s="13">
        <v>1353</v>
      </c>
      <c r="BA18" s="13">
        <v>793</v>
      </c>
      <c r="BB18" s="13">
        <v>450</v>
      </c>
      <c r="BC18" s="13">
        <v>806</v>
      </c>
      <c r="BD18" s="13">
        <v>34</v>
      </c>
      <c r="BE18" s="12">
        <f t="shared" si="0"/>
        <v>56508</v>
      </c>
      <c r="BF18" s="7"/>
    </row>
    <row r="19" spans="1:58" ht="24" customHeight="1" x14ac:dyDescent="0.25">
      <c r="A19" s="15"/>
      <c r="B19" s="11" t="s">
        <v>68</v>
      </c>
      <c r="C19" s="12">
        <v>84</v>
      </c>
      <c r="D19" s="12">
        <v>7</v>
      </c>
      <c r="E19" s="12">
        <v>58</v>
      </c>
      <c r="F19" s="12">
        <v>4</v>
      </c>
      <c r="G19" s="12">
        <v>470</v>
      </c>
      <c r="H19" s="12">
        <v>53</v>
      </c>
      <c r="I19" s="12">
        <v>13</v>
      </c>
      <c r="J19" s="12">
        <v>12</v>
      </c>
      <c r="K19" s="12">
        <v>3</v>
      </c>
      <c r="L19" s="12">
        <v>181</v>
      </c>
      <c r="M19" s="12">
        <v>125</v>
      </c>
      <c r="N19" s="12">
        <v>0</v>
      </c>
      <c r="O19" s="12">
        <v>0</v>
      </c>
      <c r="P19" s="12">
        <v>17</v>
      </c>
      <c r="Q19" s="12">
        <v>92</v>
      </c>
      <c r="R19" s="12">
        <v>26</v>
      </c>
      <c r="S19" s="12">
        <v>19</v>
      </c>
      <c r="T19" s="12">
        <v>61</v>
      </c>
      <c r="U19" s="12">
        <v>22</v>
      </c>
      <c r="V19" s="12">
        <v>139</v>
      </c>
      <c r="W19" s="12">
        <v>0</v>
      </c>
      <c r="X19" s="12">
        <v>26</v>
      </c>
      <c r="Y19" s="12">
        <v>10</v>
      </c>
      <c r="Z19" s="12">
        <v>58</v>
      </c>
      <c r="AA19" s="12">
        <v>57</v>
      </c>
      <c r="AB19" s="12">
        <v>48</v>
      </c>
      <c r="AC19" s="12">
        <v>53</v>
      </c>
      <c r="AD19" s="12">
        <v>1</v>
      </c>
      <c r="AE19" s="12">
        <v>8</v>
      </c>
      <c r="AF19" s="12">
        <v>179</v>
      </c>
      <c r="AG19" s="12">
        <v>3</v>
      </c>
      <c r="AH19" s="12">
        <v>3</v>
      </c>
      <c r="AI19" s="12">
        <v>51</v>
      </c>
      <c r="AJ19" s="12">
        <v>52</v>
      </c>
      <c r="AK19" s="12">
        <v>108</v>
      </c>
      <c r="AL19" s="12">
        <v>8</v>
      </c>
      <c r="AM19" s="12">
        <v>93</v>
      </c>
      <c r="AN19" s="12">
        <v>7</v>
      </c>
      <c r="AO19" s="12">
        <v>52</v>
      </c>
      <c r="AP19" s="12">
        <v>179</v>
      </c>
      <c r="AQ19" s="12">
        <v>0</v>
      </c>
      <c r="AR19" s="12">
        <v>3</v>
      </c>
      <c r="AS19" s="12">
        <v>35</v>
      </c>
      <c r="AT19" s="12">
        <v>0</v>
      </c>
      <c r="AU19" s="12">
        <v>15</v>
      </c>
      <c r="AV19" s="12">
        <v>159</v>
      </c>
      <c r="AW19" s="12">
        <v>1</v>
      </c>
      <c r="AX19" s="12">
        <v>18</v>
      </c>
      <c r="AY19" s="12">
        <v>0</v>
      </c>
      <c r="AZ19" s="12">
        <v>136</v>
      </c>
      <c r="BA19" s="12">
        <v>61</v>
      </c>
      <c r="BB19" s="12">
        <v>7</v>
      </c>
      <c r="BC19" s="12">
        <v>57</v>
      </c>
      <c r="BD19" s="12">
        <v>1</v>
      </c>
      <c r="BE19" s="12">
        <f t="shared" si="0"/>
        <v>2875</v>
      </c>
      <c r="BF19" s="7"/>
    </row>
    <row r="20" spans="1:58" ht="24" customHeight="1" x14ac:dyDescent="0.25">
      <c r="A20" s="15"/>
      <c r="B20" s="11" t="s">
        <v>69</v>
      </c>
      <c r="C20" s="13">
        <v>7</v>
      </c>
      <c r="D20" s="13">
        <v>0</v>
      </c>
      <c r="E20" s="13">
        <v>5</v>
      </c>
      <c r="F20" s="13">
        <v>2</v>
      </c>
      <c r="G20" s="13">
        <v>21</v>
      </c>
      <c r="H20" s="13">
        <v>6</v>
      </c>
      <c r="I20" s="13">
        <v>0</v>
      </c>
      <c r="J20" s="13">
        <v>0</v>
      </c>
      <c r="K20" s="13">
        <v>0</v>
      </c>
      <c r="L20" s="13">
        <v>21</v>
      </c>
      <c r="M20" s="13">
        <v>7</v>
      </c>
      <c r="N20" s="13">
        <v>0</v>
      </c>
      <c r="O20" s="13">
        <v>0</v>
      </c>
      <c r="P20" s="13">
        <v>0</v>
      </c>
      <c r="Q20" s="13">
        <v>1</v>
      </c>
      <c r="R20" s="13">
        <v>3</v>
      </c>
      <c r="S20" s="13">
        <v>0</v>
      </c>
      <c r="T20" s="13">
        <v>1</v>
      </c>
      <c r="U20" s="13">
        <v>1</v>
      </c>
      <c r="V20" s="13">
        <v>11</v>
      </c>
      <c r="W20" s="13">
        <v>0</v>
      </c>
      <c r="X20" s="13">
        <v>2</v>
      </c>
      <c r="Y20" s="13">
        <v>0</v>
      </c>
      <c r="Z20" s="13">
        <v>0</v>
      </c>
      <c r="AA20" s="13">
        <v>0</v>
      </c>
      <c r="AB20" s="13">
        <v>9</v>
      </c>
      <c r="AC20" s="13">
        <v>4</v>
      </c>
      <c r="AD20" s="13">
        <v>1</v>
      </c>
      <c r="AE20" s="13">
        <v>1</v>
      </c>
      <c r="AF20" s="13">
        <v>1</v>
      </c>
      <c r="AG20" s="13">
        <v>0</v>
      </c>
      <c r="AH20" s="13">
        <v>3</v>
      </c>
      <c r="AI20" s="13">
        <v>0</v>
      </c>
      <c r="AJ20" s="13">
        <v>1</v>
      </c>
      <c r="AK20" s="13">
        <v>6</v>
      </c>
      <c r="AL20" s="13">
        <v>0</v>
      </c>
      <c r="AM20" s="13">
        <v>0</v>
      </c>
      <c r="AN20" s="13">
        <v>0</v>
      </c>
      <c r="AO20" s="13">
        <v>3</v>
      </c>
      <c r="AP20" s="13">
        <v>8</v>
      </c>
      <c r="AQ20" s="13">
        <v>0</v>
      </c>
      <c r="AR20" s="13">
        <v>0</v>
      </c>
      <c r="AS20" s="13">
        <v>3</v>
      </c>
      <c r="AT20" s="13">
        <v>0</v>
      </c>
      <c r="AU20" s="13">
        <v>2</v>
      </c>
      <c r="AV20" s="13">
        <v>55</v>
      </c>
      <c r="AW20" s="13">
        <v>0</v>
      </c>
      <c r="AX20" s="13">
        <v>1</v>
      </c>
      <c r="AY20" s="13">
        <v>0</v>
      </c>
      <c r="AZ20" s="13">
        <v>2</v>
      </c>
      <c r="BA20" s="13">
        <v>4</v>
      </c>
      <c r="BB20" s="13">
        <v>2</v>
      </c>
      <c r="BC20" s="13">
        <v>0</v>
      </c>
      <c r="BD20" s="13">
        <v>0</v>
      </c>
      <c r="BE20" s="12">
        <f t="shared" si="0"/>
        <v>194</v>
      </c>
      <c r="BF20" s="7"/>
    </row>
    <row r="21" spans="1:58" ht="24" customHeight="1" x14ac:dyDescent="0.25">
      <c r="A21" s="15"/>
      <c r="B21" s="11" t="s">
        <v>70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1</v>
      </c>
      <c r="AD21" s="12">
        <v>0</v>
      </c>
      <c r="AE21" s="12">
        <v>0</v>
      </c>
      <c r="AF21" s="12">
        <v>1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1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2</v>
      </c>
      <c r="AW21" s="12">
        <v>0</v>
      </c>
      <c r="AX21" s="12">
        <v>0</v>
      </c>
      <c r="AY21" s="12">
        <v>0</v>
      </c>
      <c r="AZ21" s="12">
        <v>0</v>
      </c>
      <c r="BA21" s="12">
        <v>2</v>
      </c>
      <c r="BB21" s="12">
        <v>0</v>
      </c>
      <c r="BC21" s="12">
        <v>0</v>
      </c>
      <c r="BD21" s="12">
        <v>0</v>
      </c>
      <c r="BE21" s="12">
        <f t="shared" si="0"/>
        <v>7</v>
      </c>
      <c r="BF21" s="7"/>
    </row>
    <row r="22" spans="1:58" ht="24" customHeight="1" x14ac:dyDescent="0.25">
      <c r="A22" s="15"/>
      <c r="B22" s="11" t="s">
        <v>71</v>
      </c>
      <c r="C22" s="13">
        <v>529</v>
      </c>
      <c r="D22" s="13">
        <v>144</v>
      </c>
      <c r="E22" s="13">
        <v>492</v>
      </c>
      <c r="F22" s="13">
        <v>156</v>
      </c>
      <c r="G22" s="13">
        <v>2604</v>
      </c>
      <c r="H22" s="13">
        <v>472</v>
      </c>
      <c r="I22" s="13">
        <v>102</v>
      </c>
      <c r="J22" s="13">
        <v>122</v>
      </c>
      <c r="K22" s="13">
        <v>76</v>
      </c>
      <c r="L22" s="13">
        <v>2634</v>
      </c>
      <c r="M22" s="13">
        <v>1776</v>
      </c>
      <c r="N22" s="13">
        <v>4</v>
      </c>
      <c r="O22" s="13">
        <v>2</v>
      </c>
      <c r="P22" s="13">
        <v>164</v>
      </c>
      <c r="Q22" s="13">
        <v>1223</v>
      </c>
      <c r="R22" s="13">
        <v>874</v>
      </c>
      <c r="S22" s="13">
        <v>187</v>
      </c>
      <c r="T22" s="13">
        <v>200</v>
      </c>
      <c r="U22" s="13">
        <v>321</v>
      </c>
      <c r="V22" s="13">
        <v>1168</v>
      </c>
      <c r="W22" s="13">
        <v>20</v>
      </c>
      <c r="X22" s="13">
        <v>483</v>
      </c>
      <c r="Y22" s="13">
        <v>202</v>
      </c>
      <c r="Z22" s="13">
        <v>415</v>
      </c>
      <c r="AA22" s="13">
        <v>297</v>
      </c>
      <c r="AB22" s="13">
        <v>377</v>
      </c>
      <c r="AC22" s="13">
        <v>676</v>
      </c>
      <c r="AD22" s="13">
        <v>63</v>
      </c>
      <c r="AE22" s="13">
        <v>195</v>
      </c>
      <c r="AF22" s="13">
        <v>396</v>
      </c>
      <c r="AG22" s="13">
        <v>36</v>
      </c>
      <c r="AH22" s="13">
        <v>1236</v>
      </c>
      <c r="AI22" s="13">
        <v>229</v>
      </c>
      <c r="AJ22" s="13">
        <v>963</v>
      </c>
      <c r="AK22" s="13">
        <v>1494</v>
      </c>
      <c r="AL22" s="13">
        <v>71</v>
      </c>
      <c r="AM22" s="13">
        <v>1263</v>
      </c>
      <c r="AN22" s="13">
        <v>115</v>
      </c>
      <c r="AO22" s="13">
        <v>343</v>
      </c>
      <c r="AP22" s="13">
        <v>657</v>
      </c>
      <c r="AQ22" s="13">
        <v>76</v>
      </c>
      <c r="AR22" s="13">
        <v>42</v>
      </c>
      <c r="AS22" s="13">
        <v>734</v>
      </c>
      <c r="AT22" s="13">
        <v>39</v>
      </c>
      <c r="AU22" s="13">
        <v>752</v>
      </c>
      <c r="AV22" s="13">
        <v>2308</v>
      </c>
      <c r="AW22" s="13">
        <v>15</v>
      </c>
      <c r="AX22" s="13">
        <v>179</v>
      </c>
      <c r="AY22" s="13">
        <v>10</v>
      </c>
      <c r="AZ22" s="13">
        <v>798</v>
      </c>
      <c r="BA22" s="13">
        <v>465</v>
      </c>
      <c r="BB22" s="13">
        <v>161</v>
      </c>
      <c r="BC22" s="13">
        <v>337</v>
      </c>
      <c r="BD22" s="13">
        <v>38</v>
      </c>
      <c r="BE22" s="12">
        <f t="shared" si="0"/>
        <v>28735</v>
      </c>
      <c r="BF22" s="7"/>
    </row>
    <row r="23" spans="1:58" ht="24" customHeight="1" x14ac:dyDescent="0.25">
      <c r="A23" s="15"/>
      <c r="B23" s="11" t="s">
        <v>72</v>
      </c>
      <c r="C23" s="12">
        <v>5</v>
      </c>
      <c r="D23" s="12">
        <v>4</v>
      </c>
      <c r="E23" s="12">
        <v>134</v>
      </c>
      <c r="F23" s="12">
        <v>0</v>
      </c>
      <c r="G23" s="12">
        <v>51</v>
      </c>
      <c r="H23" s="12">
        <v>7</v>
      </c>
      <c r="I23" s="12">
        <v>0</v>
      </c>
      <c r="J23" s="12">
        <v>4</v>
      </c>
      <c r="K23" s="12">
        <v>0</v>
      </c>
      <c r="L23" s="12">
        <v>65</v>
      </c>
      <c r="M23" s="12">
        <v>43</v>
      </c>
      <c r="N23" s="12">
        <v>0</v>
      </c>
      <c r="O23" s="12">
        <v>0</v>
      </c>
      <c r="P23" s="12">
        <v>20</v>
      </c>
      <c r="Q23" s="12">
        <v>29</v>
      </c>
      <c r="R23" s="12">
        <v>2</v>
      </c>
      <c r="S23" s="12">
        <v>2</v>
      </c>
      <c r="T23" s="12">
        <v>18</v>
      </c>
      <c r="U23" s="12">
        <v>12</v>
      </c>
      <c r="V23" s="12">
        <v>7</v>
      </c>
      <c r="W23" s="12">
        <v>0</v>
      </c>
      <c r="X23" s="12">
        <v>36</v>
      </c>
      <c r="Y23" s="12">
        <v>0</v>
      </c>
      <c r="Z23" s="12">
        <v>11</v>
      </c>
      <c r="AA23" s="12">
        <v>1</v>
      </c>
      <c r="AB23" s="12">
        <v>7</v>
      </c>
      <c r="AC23" s="12">
        <v>8</v>
      </c>
      <c r="AD23" s="12">
        <v>0</v>
      </c>
      <c r="AE23" s="12">
        <v>0</v>
      </c>
      <c r="AF23" s="12">
        <v>21</v>
      </c>
      <c r="AG23" s="12">
        <v>0</v>
      </c>
      <c r="AH23" s="12">
        <v>1</v>
      </c>
      <c r="AI23" s="12">
        <v>5</v>
      </c>
      <c r="AJ23" s="12">
        <v>25</v>
      </c>
      <c r="AK23" s="12">
        <v>10</v>
      </c>
      <c r="AL23" s="12">
        <v>1</v>
      </c>
      <c r="AM23" s="12">
        <v>9</v>
      </c>
      <c r="AN23" s="12">
        <v>1</v>
      </c>
      <c r="AO23" s="12">
        <v>10</v>
      </c>
      <c r="AP23" s="12">
        <v>9</v>
      </c>
      <c r="AQ23" s="12">
        <v>6</v>
      </c>
      <c r="AR23" s="12">
        <v>0</v>
      </c>
      <c r="AS23" s="12">
        <v>4</v>
      </c>
      <c r="AT23" s="12">
        <v>3</v>
      </c>
      <c r="AU23" s="12">
        <v>11</v>
      </c>
      <c r="AV23" s="12">
        <v>42</v>
      </c>
      <c r="AW23" s="12">
        <v>0</v>
      </c>
      <c r="AX23" s="12">
        <v>7</v>
      </c>
      <c r="AY23" s="12">
        <v>0</v>
      </c>
      <c r="AZ23" s="12">
        <v>29</v>
      </c>
      <c r="BA23" s="12">
        <v>4</v>
      </c>
      <c r="BB23" s="12">
        <v>2</v>
      </c>
      <c r="BC23" s="12">
        <v>3</v>
      </c>
      <c r="BD23" s="12">
        <v>0</v>
      </c>
      <c r="BE23" s="12">
        <f t="shared" si="0"/>
        <v>669</v>
      </c>
      <c r="BF23" s="7"/>
    </row>
    <row r="24" spans="1:58" ht="24" customHeight="1" x14ac:dyDescent="0.25">
      <c r="A24" s="15"/>
      <c r="B24" s="11" t="s">
        <v>73</v>
      </c>
      <c r="C24" s="13">
        <v>0</v>
      </c>
      <c r="D24" s="13">
        <v>0</v>
      </c>
      <c r="E24" s="13">
        <v>0</v>
      </c>
      <c r="F24" s="13">
        <v>0</v>
      </c>
      <c r="G24" s="13">
        <v>2</v>
      </c>
      <c r="H24" s="13">
        <v>0</v>
      </c>
      <c r="I24" s="13">
        <v>0</v>
      </c>
      <c r="J24" s="13">
        <v>0</v>
      </c>
      <c r="K24" s="13">
        <v>0</v>
      </c>
      <c r="L24" s="13">
        <v>5</v>
      </c>
      <c r="M24" s="13">
        <v>2</v>
      </c>
      <c r="N24" s="13">
        <v>0</v>
      </c>
      <c r="O24" s="13">
        <v>0</v>
      </c>
      <c r="P24" s="13">
        <v>2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7</v>
      </c>
      <c r="AK24" s="13">
        <v>5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1</v>
      </c>
      <c r="AT24" s="13">
        <v>0</v>
      </c>
      <c r="AU24" s="13">
        <v>0</v>
      </c>
      <c r="AV24" s="13">
        <v>18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2">
        <f t="shared" si="0"/>
        <v>46</v>
      </c>
      <c r="BF24" s="7"/>
    </row>
    <row r="25" spans="1:58" ht="24" customHeight="1" x14ac:dyDescent="0.25">
      <c r="A25" s="15"/>
      <c r="B25" s="11" t="s">
        <v>74</v>
      </c>
      <c r="C25" s="12">
        <v>158</v>
      </c>
      <c r="D25" s="12">
        <v>20</v>
      </c>
      <c r="E25" s="12">
        <v>194</v>
      </c>
      <c r="F25" s="12">
        <v>0</v>
      </c>
      <c r="G25" s="12">
        <v>752</v>
      </c>
      <c r="H25" s="12">
        <v>101</v>
      </c>
      <c r="I25" s="12">
        <v>34</v>
      </c>
      <c r="J25" s="12">
        <v>0</v>
      </c>
      <c r="K25" s="12">
        <v>0</v>
      </c>
      <c r="L25" s="12">
        <v>802</v>
      </c>
      <c r="M25" s="12">
        <v>115</v>
      </c>
      <c r="N25" s="12">
        <v>0</v>
      </c>
      <c r="O25" s="12">
        <v>0</v>
      </c>
      <c r="P25" s="12">
        <v>41</v>
      </c>
      <c r="Q25" s="12">
        <v>99</v>
      </c>
      <c r="R25" s="12">
        <v>203</v>
      </c>
      <c r="S25" s="12">
        <v>41</v>
      </c>
      <c r="T25" s="12">
        <v>25</v>
      </c>
      <c r="U25" s="12">
        <v>16</v>
      </c>
      <c r="V25" s="12">
        <v>117</v>
      </c>
      <c r="W25" s="12">
        <v>1</v>
      </c>
      <c r="X25" s="12">
        <v>799</v>
      </c>
      <c r="Y25" s="12">
        <v>4</v>
      </c>
      <c r="Z25" s="12">
        <v>168</v>
      </c>
      <c r="AA25" s="12">
        <v>45</v>
      </c>
      <c r="AB25" s="12">
        <v>67</v>
      </c>
      <c r="AC25" s="12">
        <v>78</v>
      </c>
      <c r="AD25" s="12">
        <v>0</v>
      </c>
      <c r="AE25" s="12">
        <v>10</v>
      </c>
      <c r="AF25" s="12">
        <v>727</v>
      </c>
      <c r="AG25" s="12">
        <v>3</v>
      </c>
      <c r="AH25" s="12">
        <v>47</v>
      </c>
      <c r="AI25" s="12">
        <v>5</v>
      </c>
      <c r="AJ25" s="12">
        <v>66</v>
      </c>
      <c r="AK25" s="12">
        <v>295</v>
      </c>
      <c r="AL25" s="12">
        <v>7</v>
      </c>
      <c r="AM25" s="12">
        <v>240</v>
      </c>
      <c r="AN25" s="12">
        <v>3</v>
      </c>
      <c r="AO25" s="12">
        <v>327</v>
      </c>
      <c r="AP25" s="12">
        <v>95</v>
      </c>
      <c r="AQ25" s="12">
        <v>0</v>
      </c>
      <c r="AR25" s="12">
        <v>16</v>
      </c>
      <c r="AS25" s="12">
        <v>50</v>
      </c>
      <c r="AT25" s="12">
        <v>39</v>
      </c>
      <c r="AU25" s="12">
        <v>37</v>
      </c>
      <c r="AV25" s="12">
        <v>864</v>
      </c>
      <c r="AW25" s="12">
        <v>0</v>
      </c>
      <c r="AX25" s="12">
        <v>18</v>
      </c>
      <c r="AY25" s="12">
        <v>1</v>
      </c>
      <c r="AZ25" s="12">
        <v>95</v>
      </c>
      <c r="BA25" s="12">
        <v>95</v>
      </c>
      <c r="BB25" s="12">
        <v>1</v>
      </c>
      <c r="BC25" s="12">
        <v>37</v>
      </c>
      <c r="BD25" s="12">
        <v>0</v>
      </c>
      <c r="BE25" s="12">
        <f t="shared" si="0"/>
        <v>6958</v>
      </c>
      <c r="BF25" s="7"/>
    </row>
    <row r="26" spans="1:58" ht="24" customHeight="1" x14ac:dyDescent="0.25">
      <c r="A26" s="15"/>
      <c r="B26" s="11" t="s">
        <v>75</v>
      </c>
      <c r="C26" s="13">
        <v>199</v>
      </c>
      <c r="D26" s="13">
        <v>22</v>
      </c>
      <c r="E26" s="13">
        <v>216</v>
      </c>
      <c r="F26" s="13">
        <v>31</v>
      </c>
      <c r="G26" s="13">
        <v>852</v>
      </c>
      <c r="H26" s="13">
        <v>190</v>
      </c>
      <c r="I26" s="13">
        <v>17</v>
      </c>
      <c r="J26" s="13">
        <v>28</v>
      </c>
      <c r="K26" s="13">
        <v>35</v>
      </c>
      <c r="L26" s="13">
        <v>685</v>
      </c>
      <c r="M26" s="13">
        <v>339</v>
      </c>
      <c r="N26" s="13">
        <v>0</v>
      </c>
      <c r="O26" s="13">
        <v>1</v>
      </c>
      <c r="P26" s="13">
        <v>24</v>
      </c>
      <c r="Q26" s="13">
        <v>247</v>
      </c>
      <c r="R26" s="13">
        <v>256</v>
      </c>
      <c r="S26" s="13">
        <v>47</v>
      </c>
      <c r="T26" s="13">
        <v>77</v>
      </c>
      <c r="U26" s="13">
        <v>124</v>
      </c>
      <c r="V26" s="13">
        <v>250</v>
      </c>
      <c r="W26" s="13">
        <v>4</v>
      </c>
      <c r="X26" s="13">
        <v>204</v>
      </c>
      <c r="Y26" s="13">
        <v>16</v>
      </c>
      <c r="Z26" s="13">
        <v>164</v>
      </c>
      <c r="AA26" s="13">
        <v>53</v>
      </c>
      <c r="AB26" s="13">
        <v>112</v>
      </c>
      <c r="AC26" s="13">
        <v>208</v>
      </c>
      <c r="AD26" s="13">
        <v>46</v>
      </c>
      <c r="AE26" s="13">
        <v>28</v>
      </c>
      <c r="AF26" s="13">
        <v>171</v>
      </c>
      <c r="AG26" s="13">
        <v>7</v>
      </c>
      <c r="AH26" s="13">
        <v>92</v>
      </c>
      <c r="AI26" s="13">
        <v>56</v>
      </c>
      <c r="AJ26" s="13">
        <v>78</v>
      </c>
      <c r="AK26" s="13">
        <v>440</v>
      </c>
      <c r="AL26" s="13">
        <v>4</v>
      </c>
      <c r="AM26" s="13">
        <v>423</v>
      </c>
      <c r="AN26" s="13">
        <v>55</v>
      </c>
      <c r="AO26" s="13">
        <v>84</v>
      </c>
      <c r="AP26" s="13">
        <v>313</v>
      </c>
      <c r="AQ26" s="13">
        <v>6</v>
      </c>
      <c r="AR26" s="13">
        <v>8</v>
      </c>
      <c r="AS26" s="13">
        <v>174</v>
      </c>
      <c r="AT26" s="13">
        <v>4</v>
      </c>
      <c r="AU26" s="13">
        <v>324</v>
      </c>
      <c r="AV26" s="13">
        <v>724</v>
      </c>
      <c r="AW26" s="13">
        <v>14</v>
      </c>
      <c r="AX26" s="13">
        <v>30</v>
      </c>
      <c r="AY26" s="13">
        <v>10</v>
      </c>
      <c r="AZ26" s="13">
        <v>216</v>
      </c>
      <c r="BA26" s="13">
        <v>143</v>
      </c>
      <c r="BB26" s="13">
        <v>29</v>
      </c>
      <c r="BC26" s="13">
        <v>118</v>
      </c>
      <c r="BD26" s="13">
        <v>8</v>
      </c>
      <c r="BE26" s="12">
        <f t="shared" si="0"/>
        <v>8006</v>
      </c>
      <c r="BF26" s="7"/>
    </row>
    <row r="27" spans="1:58" ht="24" customHeight="1" x14ac:dyDescent="0.25">
      <c r="A27" s="15"/>
      <c r="B27" s="11" t="s">
        <v>76</v>
      </c>
      <c r="C27" s="12">
        <v>58</v>
      </c>
      <c r="D27" s="12">
        <v>4</v>
      </c>
      <c r="E27" s="12">
        <v>47</v>
      </c>
      <c r="F27" s="12">
        <v>11</v>
      </c>
      <c r="G27" s="12">
        <v>172</v>
      </c>
      <c r="H27" s="12">
        <v>70</v>
      </c>
      <c r="I27" s="12">
        <v>4</v>
      </c>
      <c r="J27" s="12">
        <v>12</v>
      </c>
      <c r="K27" s="12">
        <v>1</v>
      </c>
      <c r="L27" s="12">
        <v>121</v>
      </c>
      <c r="M27" s="12">
        <v>13</v>
      </c>
      <c r="N27" s="12">
        <v>0</v>
      </c>
      <c r="O27" s="12">
        <v>3</v>
      </c>
      <c r="P27" s="12">
        <v>9</v>
      </c>
      <c r="Q27" s="12">
        <v>103</v>
      </c>
      <c r="R27" s="12">
        <v>56</v>
      </c>
      <c r="S27" s="12">
        <v>10</v>
      </c>
      <c r="T27" s="12">
        <v>17</v>
      </c>
      <c r="U27" s="12">
        <v>16</v>
      </c>
      <c r="V27" s="12">
        <v>111</v>
      </c>
      <c r="W27" s="12">
        <v>1</v>
      </c>
      <c r="X27" s="12">
        <v>21</v>
      </c>
      <c r="Y27" s="12">
        <v>9</v>
      </c>
      <c r="Z27" s="12">
        <v>58</v>
      </c>
      <c r="AA27" s="12">
        <v>5</v>
      </c>
      <c r="AB27" s="12">
        <v>5</v>
      </c>
      <c r="AC27" s="12">
        <v>6</v>
      </c>
      <c r="AD27" s="12">
        <v>12</v>
      </c>
      <c r="AE27" s="12">
        <v>2</v>
      </c>
      <c r="AF27" s="12">
        <v>60</v>
      </c>
      <c r="AG27" s="12">
        <v>1</v>
      </c>
      <c r="AH27" s="12">
        <v>37</v>
      </c>
      <c r="AI27" s="12">
        <v>6</v>
      </c>
      <c r="AJ27" s="12">
        <v>13</v>
      </c>
      <c r="AK27" s="12">
        <v>53</v>
      </c>
      <c r="AL27" s="12">
        <v>5</v>
      </c>
      <c r="AM27" s="12">
        <v>33</v>
      </c>
      <c r="AN27" s="12">
        <v>4</v>
      </c>
      <c r="AO27" s="12">
        <v>50</v>
      </c>
      <c r="AP27" s="12">
        <v>121</v>
      </c>
      <c r="AQ27" s="12">
        <v>8</v>
      </c>
      <c r="AR27" s="12">
        <v>0</v>
      </c>
      <c r="AS27" s="12">
        <v>129</v>
      </c>
      <c r="AT27" s="12">
        <v>2</v>
      </c>
      <c r="AU27" s="12">
        <v>12</v>
      </c>
      <c r="AV27" s="12">
        <v>38</v>
      </c>
      <c r="AW27" s="12">
        <v>0</v>
      </c>
      <c r="AX27" s="12">
        <v>11</v>
      </c>
      <c r="AY27" s="12">
        <v>0</v>
      </c>
      <c r="AZ27" s="12">
        <v>49</v>
      </c>
      <c r="BA27" s="12">
        <v>13</v>
      </c>
      <c r="BB27" s="12">
        <v>9</v>
      </c>
      <c r="BC27" s="12">
        <v>45</v>
      </c>
      <c r="BD27" s="12">
        <v>0</v>
      </c>
      <c r="BE27" s="12">
        <f t="shared" si="0"/>
        <v>1656</v>
      </c>
      <c r="BF27" s="7"/>
    </row>
    <row r="28" spans="1:58" ht="24" customHeight="1" x14ac:dyDescent="0.25">
      <c r="A28" s="15"/>
      <c r="B28" s="11" t="s">
        <v>77</v>
      </c>
      <c r="C28" s="13">
        <v>6</v>
      </c>
      <c r="D28" s="13">
        <v>0</v>
      </c>
      <c r="E28" s="13">
        <v>0</v>
      </c>
      <c r="F28" s="13">
        <v>0</v>
      </c>
      <c r="G28" s="13">
        <v>7</v>
      </c>
      <c r="H28" s="13">
        <v>1</v>
      </c>
      <c r="I28" s="13">
        <v>0</v>
      </c>
      <c r="J28" s="13">
        <v>0</v>
      </c>
      <c r="K28" s="13">
        <v>0</v>
      </c>
      <c r="L28" s="13">
        <v>6</v>
      </c>
      <c r="M28" s="13">
        <v>0</v>
      </c>
      <c r="N28" s="13">
        <v>0</v>
      </c>
      <c r="O28" s="13">
        <v>0</v>
      </c>
      <c r="P28" s="13">
        <v>1</v>
      </c>
      <c r="Q28" s="13">
        <v>1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1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1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1</v>
      </c>
      <c r="AV28" s="13">
        <v>5</v>
      </c>
      <c r="AW28" s="13">
        <v>0</v>
      </c>
      <c r="AX28" s="13">
        <v>4</v>
      </c>
      <c r="AY28" s="13">
        <v>0</v>
      </c>
      <c r="AZ28" s="13">
        <v>0</v>
      </c>
      <c r="BA28" s="13">
        <v>3</v>
      </c>
      <c r="BB28" s="13">
        <v>0</v>
      </c>
      <c r="BC28" s="13">
        <v>0</v>
      </c>
      <c r="BD28" s="13">
        <v>0</v>
      </c>
      <c r="BE28" s="12">
        <f t="shared" si="0"/>
        <v>38</v>
      </c>
      <c r="BF28" s="7"/>
    </row>
    <row r="29" spans="1:58" ht="24" customHeight="1" x14ac:dyDescent="0.25">
      <c r="A29" s="15"/>
      <c r="B29" s="11" t="s">
        <v>78</v>
      </c>
      <c r="C29" s="12">
        <v>14</v>
      </c>
      <c r="D29" s="12">
        <v>0</v>
      </c>
      <c r="E29" s="12">
        <v>52</v>
      </c>
      <c r="F29" s="12">
        <v>0</v>
      </c>
      <c r="G29" s="12">
        <v>3</v>
      </c>
      <c r="H29" s="12">
        <v>2</v>
      </c>
      <c r="I29" s="12">
        <v>0</v>
      </c>
      <c r="J29" s="12">
        <v>0</v>
      </c>
      <c r="K29" s="12">
        <v>3</v>
      </c>
      <c r="L29" s="12">
        <v>5</v>
      </c>
      <c r="M29" s="12">
        <v>11</v>
      </c>
      <c r="N29" s="12">
        <v>0</v>
      </c>
      <c r="O29" s="12">
        <v>0</v>
      </c>
      <c r="P29" s="12">
        <v>0</v>
      </c>
      <c r="Q29" s="12">
        <v>2</v>
      </c>
      <c r="R29" s="12">
        <v>5</v>
      </c>
      <c r="S29" s="12">
        <v>2</v>
      </c>
      <c r="T29" s="12">
        <v>1</v>
      </c>
      <c r="U29" s="12">
        <v>2</v>
      </c>
      <c r="V29" s="12">
        <v>20</v>
      </c>
      <c r="W29" s="12">
        <v>0</v>
      </c>
      <c r="X29" s="12">
        <v>25</v>
      </c>
      <c r="Y29" s="12">
        <v>0</v>
      </c>
      <c r="Z29" s="12">
        <v>0</v>
      </c>
      <c r="AA29" s="12">
        <v>0</v>
      </c>
      <c r="AB29" s="12">
        <v>0</v>
      </c>
      <c r="AC29" s="12">
        <v>1</v>
      </c>
      <c r="AD29" s="12">
        <v>2</v>
      </c>
      <c r="AE29" s="12">
        <v>0</v>
      </c>
      <c r="AF29" s="12">
        <v>0</v>
      </c>
      <c r="AG29" s="12">
        <v>0</v>
      </c>
      <c r="AH29" s="12">
        <v>1</v>
      </c>
      <c r="AI29" s="12">
        <v>4</v>
      </c>
      <c r="AJ29" s="12">
        <v>1</v>
      </c>
      <c r="AK29" s="12">
        <v>14</v>
      </c>
      <c r="AL29" s="12">
        <v>0</v>
      </c>
      <c r="AM29" s="12">
        <v>5</v>
      </c>
      <c r="AN29" s="12">
        <v>0</v>
      </c>
      <c r="AO29" s="12">
        <v>2</v>
      </c>
      <c r="AP29" s="12">
        <v>8</v>
      </c>
      <c r="AQ29" s="12">
        <v>1</v>
      </c>
      <c r="AR29" s="12">
        <v>0</v>
      </c>
      <c r="AS29" s="12">
        <v>1</v>
      </c>
      <c r="AT29" s="12">
        <v>0</v>
      </c>
      <c r="AU29" s="12">
        <v>2</v>
      </c>
      <c r="AV29" s="12">
        <v>53</v>
      </c>
      <c r="AW29" s="12">
        <v>0</v>
      </c>
      <c r="AX29" s="12">
        <v>3</v>
      </c>
      <c r="AY29" s="12">
        <v>0</v>
      </c>
      <c r="AZ29" s="12">
        <v>2</v>
      </c>
      <c r="BA29" s="12">
        <v>5</v>
      </c>
      <c r="BB29" s="12">
        <v>1</v>
      </c>
      <c r="BC29" s="12">
        <v>2</v>
      </c>
      <c r="BD29" s="12">
        <v>0</v>
      </c>
      <c r="BE29" s="12">
        <f t="shared" si="0"/>
        <v>255</v>
      </c>
      <c r="BF29" s="7"/>
    </row>
    <row r="30" spans="1:58" ht="24" customHeight="1" x14ac:dyDescent="0.25">
      <c r="A30" s="15"/>
      <c r="B30" s="11" t="s">
        <v>79</v>
      </c>
      <c r="C30" s="13">
        <v>0</v>
      </c>
      <c r="D30" s="13">
        <v>0</v>
      </c>
      <c r="E30" s="13">
        <v>0</v>
      </c>
      <c r="F30" s="13">
        <v>0</v>
      </c>
      <c r="G30" s="13">
        <v>4</v>
      </c>
      <c r="H30" s="13">
        <v>2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2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2">
        <f t="shared" si="0"/>
        <v>8</v>
      </c>
      <c r="BF30" s="7"/>
    </row>
    <row r="31" spans="1:58" ht="24" customHeight="1" x14ac:dyDescent="0.25">
      <c r="A31" s="15"/>
      <c r="B31" s="11" t="s">
        <v>114</v>
      </c>
      <c r="C31" s="12">
        <v>0</v>
      </c>
      <c r="D31" s="12">
        <v>0</v>
      </c>
      <c r="E31" s="12">
        <v>0</v>
      </c>
      <c r="F31" s="12">
        <v>0</v>
      </c>
      <c r="G31" s="12">
        <v>4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f t="shared" si="0"/>
        <v>4</v>
      </c>
      <c r="BF31" s="7"/>
    </row>
    <row r="32" spans="1:58" ht="24" customHeight="1" x14ac:dyDescent="0.25">
      <c r="A32" s="15"/>
      <c r="B32" s="11" t="s">
        <v>80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7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2">
        <f t="shared" si="0"/>
        <v>7</v>
      </c>
      <c r="BF32" s="7"/>
    </row>
    <row r="33" spans="1:58" ht="24" customHeight="1" x14ac:dyDescent="0.25">
      <c r="A33" s="15"/>
      <c r="B33" s="11" t="s">
        <v>81</v>
      </c>
      <c r="C33" s="12">
        <v>3</v>
      </c>
      <c r="D33" s="12">
        <v>0</v>
      </c>
      <c r="E33" s="12">
        <v>6</v>
      </c>
      <c r="F33" s="12">
        <v>0</v>
      </c>
      <c r="G33" s="12">
        <v>10</v>
      </c>
      <c r="H33" s="12">
        <v>7</v>
      </c>
      <c r="I33" s="12">
        <v>0</v>
      </c>
      <c r="J33" s="12">
        <v>0</v>
      </c>
      <c r="K33" s="12">
        <v>0</v>
      </c>
      <c r="L33" s="12">
        <v>24</v>
      </c>
      <c r="M33" s="12">
        <v>31</v>
      </c>
      <c r="N33" s="12">
        <v>0</v>
      </c>
      <c r="O33" s="12">
        <v>0</v>
      </c>
      <c r="P33" s="12">
        <v>2</v>
      </c>
      <c r="Q33" s="12">
        <v>3</v>
      </c>
      <c r="R33" s="12">
        <v>2</v>
      </c>
      <c r="S33" s="12">
        <v>0</v>
      </c>
      <c r="T33" s="12">
        <v>2</v>
      </c>
      <c r="U33" s="12">
        <v>15</v>
      </c>
      <c r="V33" s="12">
        <v>7</v>
      </c>
      <c r="W33" s="12">
        <v>0</v>
      </c>
      <c r="X33" s="12">
        <v>2</v>
      </c>
      <c r="Y33" s="12">
        <v>0</v>
      </c>
      <c r="Z33" s="12">
        <v>0</v>
      </c>
      <c r="AA33" s="12">
        <v>0</v>
      </c>
      <c r="AB33" s="12">
        <v>3</v>
      </c>
      <c r="AC33" s="12">
        <v>5</v>
      </c>
      <c r="AD33" s="12">
        <v>2</v>
      </c>
      <c r="AE33" s="12">
        <v>0</v>
      </c>
      <c r="AF33" s="12">
        <v>7</v>
      </c>
      <c r="AG33" s="12">
        <v>0</v>
      </c>
      <c r="AH33" s="12">
        <v>0</v>
      </c>
      <c r="AI33" s="12">
        <v>1</v>
      </c>
      <c r="AJ33" s="12">
        <v>3</v>
      </c>
      <c r="AK33" s="12">
        <v>3</v>
      </c>
      <c r="AL33" s="12">
        <v>1</v>
      </c>
      <c r="AM33" s="12">
        <v>5</v>
      </c>
      <c r="AN33" s="12">
        <v>0</v>
      </c>
      <c r="AO33" s="12">
        <v>5</v>
      </c>
      <c r="AP33" s="12">
        <v>2</v>
      </c>
      <c r="AQ33" s="12">
        <v>0</v>
      </c>
      <c r="AR33" s="12">
        <v>0</v>
      </c>
      <c r="AS33" s="12">
        <v>4</v>
      </c>
      <c r="AT33" s="12">
        <v>0</v>
      </c>
      <c r="AU33" s="12">
        <v>4</v>
      </c>
      <c r="AV33" s="12">
        <v>25</v>
      </c>
      <c r="AW33" s="12">
        <v>0</v>
      </c>
      <c r="AX33" s="12">
        <v>0</v>
      </c>
      <c r="AY33" s="12">
        <v>0</v>
      </c>
      <c r="AZ33" s="12">
        <v>3</v>
      </c>
      <c r="BA33" s="12">
        <v>7</v>
      </c>
      <c r="BB33" s="12">
        <v>0</v>
      </c>
      <c r="BC33" s="12">
        <v>2</v>
      </c>
      <c r="BD33" s="12">
        <v>0</v>
      </c>
      <c r="BE33" s="12">
        <f t="shared" si="0"/>
        <v>196</v>
      </c>
      <c r="BF33" s="7"/>
    </row>
    <row r="34" spans="1:58" ht="24" customHeight="1" x14ac:dyDescent="0.25">
      <c r="A34" s="15"/>
      <c r="B34" s="11" t="s">
        <v>82</v>
      </c>
      <c r="C34" s="13">
        <v>4</v>
      </c>
      <c r="D34" s="13">
        <v>3</v>
      </c>
      <c r="E34" s="13">
        <v>5</v>
      </c>
      <c r="F34" s="13">
        <v>1</v>
      </c>
      <c r="G34" s="13">
        <v>76</v>
      </c>
      <c r="H34" s="13">
        <v>31</v>
      </c>
      <c r="I34" s="13">
        <v>1</v>
      </c>
      <c r="J34" s="13">
        <v>1</v>
      </c>
      <c r="K34" s="13">
        <v>0</v>
      </c>
      <c r="L34" s="13">
        <v>19</v>
      </c>
      <c r="M34" s="13">
        <v>10</v>
      </c>
      <c r="N34" s="13">
        <v>0</v>
      </c>
      <c r="O34" s="13">
        <v>0</v>
      </c>
      <c r="P34" s="13">
        <v>0</v>
      </c>
      <c r="Q34" s="13">
        <v>9</v>
      </c>
      <c r="R34" s="13">
        <v>18</v>
      </c>
      <c r="S34" s="13">
        <v>1</v>
      </c>
      <c r="T34" s="13">
        <v>7</v>
      </c>
      <c r="U34" s="13">
        <v>3</v>
      </c>
      <c r="V34" s="13">
        <v>11</v>
      </c>
      <c r="W34" s="13">
        <v>0</v>
      </c>
      <c r="X34" s="13">
        <v>4</v>
      </c>
      <c r="Y34" s="13">
        <v>1</v>
      </c>
      <c r="Z34" s="13">
        <v>13</v>
      </c>
      <c r="AA34" s="13">
        <v>5</v>
      </c>
      <c r="AB34" s="13">
        <v>6</v>
      </c>
      <c r="AC34" s="13">
        <v>17</v>
      </c>
      <c r="AD34" s="13">
        <v>0</v>
      </c>
      <c r="AE34" s="13">
        <v>0</v>
      </c>
      <c r="AF34" s="13">
        <v>6</v>
      </c>
      <c r="AG34" s="13">
        <v>0</v>
      </c>
      <c r="AH34" s="13">
        <v>0</v>
      </c>
      <c r="AI34" s="13">
        <v>3</v>
      </c>
      <c r="AJ34" s="13">
        <v>1</v>
      </c>
      <c r="AK34" s="13">
        <v>14</v>
      </c>
      <c r="AL34" s="13">
        <v>0</v>
      </c>
      <c r="AM34" s="13">
        <v>25</v>
      </c>
      <c r="AN34" s="13">
        <v>6</v>
      </c>
      <c r="AO34" s="13">
        <v>7</v>
      </c>
      <c r="AP34" s="13">
        <v>4</v>
      </c>
      <c r="AQ34" s="13">
        <v>0</v>
      </c>
      <c r="AR34" s="13">
        <v>0</v>
      </c>
      <c r="AS34" s="13">
        <v>8</v>
      </c>
      <c r="AT34" s="13">
        <v>1</v>
      </c>
      <c r="AU34" s="13">
        <v>20</v>
      </c>
      <c r="AV34" s="13">
        <v>40</v>
      </c>
      <c r="AW34" s="13">
        <v>1</v>
      </c>
      <c r="AX34" s="13">
        <v>3</v>
      </c>
      <c r="AY34" s="13">
        <v>1</v>
      </c>
      <c r="AZ34" s="13">
        <v>29</v>
      </c>
      <c r="BA34" s="13">
        <v>4</v>
      </c>
      <c r="BB34" s="13">
        <v>1</v>
      </c>
      <c r="BC34" s="13">
        <v>1</v>
      </c>
      <c r="BD34" s="13">
        <v>0</v>
      </c>
      <c r="BE34" s="12">
        <f t="shared" si="0"/>
        <v>421</v>
      </c>
      <c r="BF34" s="7"/>
    </row>
    <row r="35" spans="1:58" ht="24" customHeight="1" x14ac:dyDescent="0.25">
      <c r="A35" s="15"/>
      <c r="B35" s="11" t="s">
        <v>83</v>
      </c>
      <c r="C35" s="12">
        <v>1</v>
      </c>
      <c r="D35" s="12">
        <v>0</v>
      </c>
      <c r="E35" s="12">
        <v>0</v>
      </c>
      <c r="F35" s="12">
        <v>0</v>
      </c>
      <c r="G35" s="12">
        <v>38</v>
      </c>
      <c r="H35" s="12">
        <v>0</v>
      </c>
      <c r="I35" s="12">
        <v>0</v>
      </c>
      <c r="J35" s="12">
        <v>1</v>
      </c>
      <c r="K35" s="12">
        <v>0</v>
      </c>
      <c r="L35" s="12">
        <v>0</v>
      </c>
      <c r="M35" s="12">
        <v>2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7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39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2</v>
      </c>
      <c r="AQ35" s="12">
        <v>0</v>
      </c>
      <c r="AR35" s="12">
        <v>0</v>
      </c>
      <c r="AS35" s="12">
        <v>1</v>
      </c>
      <c r="AT35" s="12">
        <v>0</v>
      </c>
      <c r="AU35" s="12">
        <v>0</v>
      </c>
      <c r="AV35" s="12">
        <v>5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2</v>
      </c>
      <c r="BD35" s="12">
        <v>0</v>
      </c>
      <c r="BE35" s="12">
        <f t="shared" si="0"/>
        <v>98</v>
      </c>
      <c r="BF35" s="7"/>
    </row>
    <row r="36" spans="1:58" ht="24" customHeight="1" x14ac:dyDescent="0.25">
      <c r="A36" s="15"/>
      <c r="B36" s="11" t="s">
        <v>84</v>
      </c>
      <c r="C36" s="13">
        <v>20</v>
      </c>
      <c r="D36" s="13">
        <v>3</v>
      </c>
      <c r="E36" s="13">
        <v>9</v>
      </c>
      <c r="F36" s="13">
        <v>1</v>
      </c>
      <c r="G36" s="13">
        <v>8</v>
      </c>
      <c r="H36" s="13">
        <v>1</v>
      </c>
      <c r="I36" s="13">
        <v>0</v>
      </c>
      <c r="J36" s="13">
        <v>1</v>
      </c>
      <c r="K36" s="13">
        <v>0</v>
      </c>
      <c r="L36" s="13">
        <v>5</v>
      </c>
      <c r="M36" s="13">
        <v>0</v>
      </c>
      <c r="N36" s="13">
        <v>0</v>
      </c>
      <c r="O36" s="13">
        <v>0</v>
      </c>
      <c r="P36" s="13">
        <v>4</v>
      </c>
      <c r="Q36" s="13">
        <v>2</v>
      </c>
      <c r="R36" s="13">
        <v>0</v>
      </c>
      <c r="S36" s="13">
        <v>0</v>
      </c>
      <c r="T36" s="13">
        <v>1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6</v>
      </c>
      <c r="AB36" s="13">
        <v>10</v>
      </c>
      <c r="AC36" s="13">
        <v>6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4</v>
      </c>
      <c r="AJ36" s="13">
        <v>2</v>
      </c>
      <c r="AK36" s="13">
        <v>8</v>
      </c>
      <c r="AL36" s="13">
        <v>0</v>
      </c>
      <c r="AM36" s="13">
        <v>7</v>
      </c>
      <c r="AN36" s="13">
        <v>0</v>
      </c>
      <c r="AO36" s="13">
        <v>1</v>
      </c>
      <c r="AP36" s="13">
        <v>3</v>
      </c>
      <c r="AQ36" s="13">
        <v>4</v>
      </c>
      <c r="AR36" s="13">
        <v>2</v>
      </c>
      <c r="AS36" s="13">
        <v>2</v>
      </c>
      <c r="AT36" s="13">
        <v>0</v>
      </c>
      <c r="AU36" s="13">
        <v>0</v>
      </c>
      <c r="AV36" s="13">
        <v>26</v>
      </c>
      <c r="AW36" s="13">
        <v>0</v>
      </c>
      <c r="AX36" s="13">
        <v>5</v>
      </c>
      <c r="AY36" s="13">
        <v>0</v>
      </c>
      <c r="AZ36" s="13">
        <v>4</v>
      </c>
      <c r="BA36" s="13">
        <v>2</v>
      </c>
      <c r="BB36" s="13">
        <v>0</v>
      </c>
      <c r="BC36" s="13">
        <v>4</v>
      </c>
      <c r="BD36" s="13">
        <v>0</v>
      </c>
      <c r="BE36" s="12">
        <f t="shared" si="0"/>
        <v>151</v>
      </c>
      <c r="BF36" s="7"/>
    </row>
    <row r="37" spans="1:58" ht="24" customHeight="1" x14ac:dyDescent="0.25">
      <c r="A37" s="15"/>
      <c r="B37" s="11" t="s">
        <v>85</v>
      </c>
      <c r="C37" s="12">
        <v>4</v>
      </c>
      <c r="D37" s="12">
        <v>0</v>
      </c>
      <c r="E37" s="12">
        <v>0</v>
      </c>
      <c r="F37" s="12">
        <v>1</v>
      </c>
      <c r="G37" s="12">
        <v>0</v>
      </c>
      <c r="H37" s="12">
        <v>4</v>
      </c>
      <c r="I37" s="12">
        <v>0</v>
      </c>
      <c r="J37" s="12">
        <v>0</v>
      </c>
      <c r="K37" s="12">
        <v>0</v>
      </c>
      <c r="L37" s="12">
        <v>4</v>
      </c>
      <c r="M37" s="12">
        <v>1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1</v>
      </c>
      <c r="U37" s="12">
        <v>8</v>
      </c>
      <c r="V37" s="12">
        <v>0</v>
      </c>
      <c r="W37" s="12">
        <v>0</v>
      </c>
      <c r="X37" s="12">
        <v>4</v>
      </c>
      <c r="Y37" s="12">
        <v>1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2</v>
      </c>
      <c r="AF37" s="12">
        <v>0</v>
      </c>
      <c r="AG37" s="12">
        <v>0</v>
      </c>
      <c r="AH37" s="12">
        <v>1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1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17</v>
      </c>
      <c r="AW37" s="12">
        <v>0</v>
      </c>
      <c r="AX37" s="12">
        <v>2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f t="shared" si="0"/>
        <v>51</v>
      </c>
      <c r="BF37" s="7"/>
    </row>
    <row r="38" spans="1:58" ht="24" customHeight="1" x14ac:dyDescent="0.25">
      <c r="A38" s="15"/>
      <c r="B38" s="11" t="s">
        <v>86</v>
      </c>
      <c r="C38" s="13">
        <v>1</v>
      </c>
      <c r="D38" s="13">
        <v>0</v>
      </c>
      <c r="E38" s="13">
        <v>12</v>
      </c>
      <c r="F38" s="13">
        <v>0</v>
      </c>
      <c r="G38" s="13">
        <v>12</v>
      </c>
      <c r="H38" s="13">
        <v>2</v>
      </c>
      <c r="I38" s="13">
        <v>0</v>
      </c>
      <c r="J38" s="13">
        <v>0</v>
      </c>
      <c r="K38" s="13">
        <v>0</v>
      </c>
      <c r="L38" s="13">
        <v>4</v>
      </c>
      <c r="M38" s="13">
        <v>0</v>
      </c>
      <c r="N38" s="13">
        <v>0</v>
      </c>
      <c r="O38" s="13">
        <v>0</v>
      </c>
      <c r="P38" s="13">
        <v>6</v>
      </c>
      <c r="Q38" s="13">
        <v>3</v>
      </c>
      <c r="R38" s="13">
        <v>3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14</v>
      </c>
      <c r="Y38" s="13">
        <v>0</v>
      </c>
      <c r="Z38" s="13">
        <v>1</v>
      </c>
      <c r="AA38" s="13">
        <v>0</v>
      </c>
      <c r="AB38" s="13">
        <v>1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1</v>
      </c>
      <c r="AI38" s="13">
        <v>2</v>
      </c>
      <c r="AJ38" s="13">
        <v>59</v>
      </c>
      <c r="AK38" s="13">
        <v>0</v>
      </c>
      <c r="AL38" s="13">
        <v>0</v>
      </c>
      <c r="AM38" s="13">
        <v>3</v>
      </c>
      <c r="AN38" s="13">
        <v>0</v>
      </c>
      <c r="AO38" s="13">
        <v>22</v>
      </c>
      <c r="AP38" s="13">
        <v>1</v>
      </c>
      <c r="AQ38" s="13">
        <v>1</v>
      </c>
      <c r="AR38" s="13">
        <v>0</v>
      </c>
      <c r="AS38" s="13">
        <v>0</v>
      </c>
      <c r="AT38" s="13">
        <v>0</v>
      </c>
      <c r="AU38" s="13">
        <v>1</v>
      </c>
      <c r="AV38" s="13">
        <v>9</v>
      </c>
      <c r="AW38" s="13">
        <v>0</v>
      </c>
      <c r="AX38" s="13">
        <v>0</v>
      </c>
      <c r="AY38" s="13">
        <v>0</v>
      </c>
      <c r="AZ38" s="13">
        <v>97</v>
      </c>
      <c r="BA38" s="13">
        <v>1</v>
      </c>
      <c r="BB38" s="13">
        <v>0</v>
      </c>
      <c r="BC38" s="13">
        <v>0</v>
      </c>
      <c r="BD38" s="13">
        <v>0</v>
      </c>
      <c r="BE38" s="12">
        <f t="shared" si="0"/>
        <v>256</v>
      </c>
      <c r="BF38" s="7"/>
    </row>
    <row r="39" spans="1:58" ht="24" customHeight="1" x14ac:dyDescent="0.25">
      <c r="A39" s="15"/>
      <c r="B39" s="11" t="s">
        <v>87</v>
      </c>
      <c r="C39" s="12">
        <v>74</v>
      </c>
      <c r="D39" s="12">
        <v>0</v>
      </c>
      <c r="E39" s="12">
        <v>50</v>
      </c>
      <c r="F39" s="12">
        <v>0</v>
      </c>
      <c r="G39" s="12">
        <v>220</v>
      </c>
      <c r="H39" s="12">
        <v>19</v>
      </c>
      <c r="I39" s="12">
        <v>4</v>
      </c>
      <c r="J39" s="12">
        <v>0</v>
      </c>
      <c r="K39" s="12">
        <v>14</v>
      </c>
      <c r="L39" s="12">
        <v>117</v>
      </c>
      <c r="M39" s="12">
        <v>27</v>
      </c>
      <c r="N39" s="12">
        <v>0</v>
      </c>
      <c r="O39" s="12">
        <v>0</v>
      </c>
      <c r="P39" s="12">
        <v>1</v>
      </c>
      <c r="Q39" s="12">
        <v>59</v>
      </c>
      <c r="R39" s="12">
        <v>15</v>
      </c>
      <c r="S39" s="12">
        <v>5</v>
      </c>
      <c r="T39" s="12">
        <v>6</v>
      </c>
      <c r="U39" s="12">
        <v>16</v>
      </c>
      <c r="V39" s="12">
        <v>2</v>
      </c>
      <c r="W39" s="12">
        <v>2</v>
      </c>
      <c r="X39" s="12">
        <v>15</v>
      </c>
      <c r="Y39" s="12">
        <v>5</v>
      </c>
      <c r="Z39" s="12">
        <v>11</v>
      </c>
      <c r="AA39" s="12">
        <v>9</v>
      </c>
      <c r="AB39" s="12">
        <v>4</v>
      </c>
      <c r="AC39" s="12">
        <v>5</v>
      </c>
      <c r="AD39" s="12">
        <v>6</v>
      </c>
      <c r="AE39" s="12">
        <v>10</v>
      </c>
      <c r="AF39" s="12">
        <v>7</v>
      </c>
      <c r="AG39" s="12">
        <v>4</v>
      </c>
      <c r="AH39" s="12">
        <v>2</v>
      </c>
      <c r="AI39" s="12">
        <v>8</v>
      </c>
      <c r="AJ39" s="12">
        <v>12</v>
      </c>
      <c r="AK39" s="12">
        <v>27</v>
      </c>
      <c r="AL39" s="12">
        <v>0</v>
      </c>
      <c r="AM39" s="12">
        <v>7</v>
      </c>
      <c r="AN39" s="12">
        <v>10</v>
      </c>
      <c r="AO39" s="12">
        <v>3</v>
      </c>
      <c r="AP39" s="12">
        <v>967</v>
      </c>
      <c r="AQ39" s="12">
        <v>57</v>
      </c>
      <c r="AR39" s="12">
        <v>0</v>
      </c>
      <c r="AS39" s="12">
        <v>49</v>
      </c>
      <c r="AT39" s="12">
        <v>1</v>
      </c>
      <c r="AU39" s="12">
        <v>27</v>
      </c>
      <c r="AV39" s="12">
        <v>126</v>
      </c>
      <c r="AW39" s="12">
        <v>0</v>
      </c>
      <c r="AX39" s="12">
        <v>0</v>
      </c>
      <c r="AY39" s="12">
        <v>0</v>
      </c>
      <c r="AZ39" s="12">
        <v>31</v>
      </c>
      <c r="BA39" s="12">
        <v>24</v>
      </c>
      <c r="BB39" s="12">
        <v>61</v>
      </c>
      <c r="BC39" s="12">
        <v>1</v>
      </c>
      <c r="BD39" s="12">
        <v>5</v>
      </c>
      <c r="BE39" s="12">
        <f t="shared" si="0"/>
        <v>2125</v>
      </c>
      <c r="BF39" s="7"/>
    </row>
    <row r="40" spans="1:58" ht="24" customHeight="1" x14ac:dyDescent="0.25">
      <c r="A40" s="15"/>
      <c r="B40" s="11" t="s">
        <v>88</v>
      </c>
      <c r="C40" s="13">
        <v>6</v>
      </c>
      <c r="D40" s="13">
        <v>0</v>
      </c>
      <c r="E40" s="13">
        <v>0</v>
      </c>
      <c r="F40" s="13">
        <v>0</v>
      </c>
      <c r="G40" s="13">
        <v>6</v>
      </c>
      <c r="H40" s="13">
        <v>0</v>
      </c>
      <c r="I40" s="13">
        <v>4</v>
      </c>
      <c r="J40" s="13">
        <v>0</v>
      </c>
      <c r="K40" s="13">
        <v>0</v>
      </c>
      <c r="L40" s="13">
        <v>1</v>
      </c>
      <c r="M40" s="13">
        <v>0</v>
      </c>
      <c r="N40" s="13">
        <v>0</v>
      </c>
      <c r="O40" s="13">
        <v>0</v>
      </c>
      <c r="P40" s="13">
        <v>0</v>
      </c>
      <c r="Q40" s="13">
        <v>4</v>
      </c>
      <c r="R40" s="13">
        <v>1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8</v>
      </c>
      <c r="Y40" s="13">
        <v>0</v>
      </c>
      <c r="Z40" s="13">
        <v>0</v>
      </c>
      <c r="AA40" s="13">
        <v>0</v>
      </c>
      <c r="AB40" s="13">
        <v>1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1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4</v>
      </c>
      <c r="AQ40" s="13">
        <v>0</v>
      </c>
      <c r="AR40" s="13">
        <v>0</v>
      </c>
      <c r="AS40" s="13">
        <v>5</v>
      </c>
      <c r="AT40" s="13">
        <v>0</v>
      </c>
      <c r="AU40" s="13">
        <v>8</v>
      </c>
      <c r="AV40" s="13">
        <v>11</v>
      </c>
      <c r="AW40" s="13">
        <v>0</v>
      </c>
      <c r="AX40" s="13">
        <v>1</v>
      </c>
      <c r="AY40" s="13">
        <v>0</v>
      </c>
      <c r="AZ40" s="13">
        <v>3</v>
      </c>
      <c r="BA40" s="13">
        <v>1</v>
      </c>
      <c r="BB40" s="13">
        <v>2</v>
      </c>
      <c r="BC40" s="13">
        <v>0</v>
      </c>
      <c r="BD40" s="13">
        <v>0</v>
      </c>
      <c r="BE40" s="12">
        <f t="shared" si="0"/>
        <v>67</v>
      </c>
      <c r="BF40" s="7"/>
    </row>
    <row r="41" spans="1:58" ht="24" customHeight="1" x14ac:dyDescent="0.25">
      <c r="A41" s="15"/>
      <c r="B41" s="11" t="s">
        <v>89</v>
      </c>
      <c r="C41" s="12">
        <v>117</v>
      </c>
      <c r="D41" s="12">
        <v>8</v>
      </c>
      <c r="E41" s="12">
        <v>10</v>
      </c>
      <c r="F41" s="12">
        <v>0</v>
      </c>
      <c r="G41" s="12">
        <v>631</v>
      </c>
      <c r="H41" s="12">
        <v>17</v>
      </c>
      <c r="I41" s="12">
        <v>2</v>
      </c>
      <c r="J41" s="12">
        <v>0</v>
      </c>
      <c r="K41" s="12">
        <v>1</v>
      </c>
      <c r="L41" s="12">
        <v>42</v>
      </c>
      <c r="M41" s="12">
        <v>27</v>
      </c>
      <c r="N41" s="12">
        <v>1</v>
      </c>
      <c r="O41" s="12">
        <v>0</v>
      </c>
      <c r="P41" s="12">
        <v>4</v>
      </c>
      <c r="Q41" s="12">
        <v>46</v>
      </c>
      <c r="R41" s="12">
        <v>11</v>
      </c>
      <c r="S41" s="12">
        <v>4</v>
      </c>
      <c r="T41" s="12">
        <v>16</v>
      </c>
      <c r="U41" s="12">
        <v>11</v>
      </c>
      <c r="V41" s="12">
        <v>18</v>
      </c>
      <c r="W41" s="12">
        <v>0</v>
      </c>
      <c r="X41" s="12">
        <v>20</v>
      </c>
      <c r="Y41" s="12">
        <v>6</v>
      </c>
      <c r="Z41" s="12">
        <v>33</v>
      </c>
      <c r="AA41" s="12">
        <v>3</v>
      </c>
      <c r="AB41" s="12">
        <v>9</v>
      </c>
      <c r="AC41" s="12">
        <v>13</v>
      </c>
      <c r="AD41" s="12">
        <v>5</v>
      </c>
      <c r="AE41" s="12">
        <v>0</v>
      </c>
      <c r="AF41" s="12">
        <v>7</v>
      </c>
      <c r="AG41" s="12">
        <v>0</v>
      </c>
      <c r="AH41" s="12">
        <v>2</v>
      </c>
      <c r="AI41" s="12">
        <v>8</v>
      </c>
      <c r="AJ41" s="12">
        <v>23</v>
      </c>
      <c r="AK41" s="12">
        <v>40</v>
      </c>
      <c r="AL41" s="12">
        <v>0</v>
      </c>
      <c r="AM41" s="12">
        <v>14</v>
      </c>
      <c r="AN41" s="12">
        <v>1</v>
      </c>
      <c r="AO41" s="12">
        <v>16</v>
      </c>
      <c r="AP41" s="12">
        <v>19</v>
      </c>
      <c r="AQ41" s="12">
        <v>1</v>
      </c>
      <c r="AR41" s="12">
        <v>0</v>
      </c>
      <c r="AS41" s="12">
        <v>4</v>
      </c>
      <c r="AT41" s="12">
        <v>0</v>
      </c>
      <c r="AU41" s="12">
        <v>1</v>
      </c>
      <c r="AV41" s="12">
        <v>14</v>
      </c>
      <c r="AW41" s="12">
        <v>1</v>
      </c>
      <c r="AX41" s="12">
        <v>3</v>
      </c>
      <c r="AY41" s="12">
        <v>0</v>
      </c>
      <c r="AZ41" s="12">
        <v>15</v>
      </c>
      <c r="BA41" s="12">
        <v>20</v>
      </c>
      <c r="BB41" s="12">
        <v>5</v>
      </c>
      <c r="BC41" s="12">
        <v>11</v>
      </c>
      <c r="BD41" s="12">
        <v>5</v>
      </c>
      <c r="BE41" s="12">
        <f t="shared" si="0"/>
        <v>1265</v>
      </c>
      <c r="BF41" s="7"/>
    </row>
    <row r="42" spans="1:58" ht="24" customHeight="1" x14ac:dyDescent="0.25">
      <c r="A42" s="15"/>
      <c r="B42" s="11" t="s">
        <v>116</v>
      </c>
      <c r="C42" s="13">
        <v>12</v>
      </c>
      <c r="D42" s="13">
        <v>2</v>
      </c>
      <c r="E42" s="13">
        <v>26</v>
      </c>
      <c r="F42" s="13">
        <v>1</v>
      </c>
      <c r="G42" s="13">
        <v>60</v>
      </c>
      <c r="H42" s="13">
        <v>6</v>
      </c>
      <c r="I42" s="13">
        <v>0</v>
      </c>
      <c r="J42" s="13">
        <v>3</v>
      </c>
      <c r="K42" s="13">
        <v>0</v>
      </c>
      <c r="L42" s="13">
        <v>58</v>
      </c>
      <c r="M42" s="13">
        <v>74</v>
      </c>
      <c r="N42" s="13">
        <v>0</v>
      </c>
      <c r="O42" s="13">
        <v>0</v>
      </c>
      <c r="P42" s="13">
        <v>4</v>
      </c>
      <c r="Q42" s="13">
        <v>32</v>
      </c>
      <c r="R42" s="13">
        <v>24</v>
      </c>
      <c r="S42" s="13">
        <v>2</v>
      </c>
      <c r="T42" s="13">
        <v>0</v>
      </c>
      <c r="U42" s="13">
        <v>1</v>
      </c>
      <c r="V42" s="13">
        <v>16</v>
      </c>
      <c r="W42" s="13">
        <v>0</v>
      </c>
      <c r="X42" s="13">
        <v>0</v>
      </c>
      <c r="Y42" s="13">
        <v>0</v>
      </c>
      <c r="Z42" s="13">
        <v>4</v>
      </c>
      <c r="AA42" s="13">
        <v>1</v>
      </c>
      <c r="AB42" s="13">
        <v>9</v>
      </c>
      <c r="AC42" s="13">
        <v>43</v>
      </c>
      <c r="AD42" s="13">
        <v>1</v>
      </c>
      <c r="AE42" s="13">
        <v>2</v>
      </c>
      <c r="AF42" s="13">
        <v>24</v>
      </c>
      <c r="AG42" s="13">
        <v>0</v>
      </c>
      <c r="AH42" s="13">
        <v>5</v>
      </c>
      <c r="AI42" s="13">
        <v>23</v>
      </c>
      <c r="AJ42" s="13">
        <v>10</v>
      </c>
      <c r="AK42" s="13">
        <v>16</v>
      </c>
      <c r="AL42" s="13">
        <v>1</v>
      </c>
      <c r="AM42" s="13">
        <v>13</v>
      </c>
      <c r="AN42" s="13">
        <v>0</v>
      </c>
      <c r="AO42" s="13">
        <v>2</v>
      </c>
      <c r="AP42" s="13">
        <v>3</v>
      </c>
      <c r="AQ42" s="13">
        <v>1</v>
      </c>
      <c r="AR42" s="13">
        <v>0</v>
      </c>
      <c r="AS42" s="13">
        <v>7</v>
      </c>
      <c r="AT42" s="13">
        <v>0</v>
      </c>
      <c r="AU42" s="13">
        <v>3</v>
      </c>
      <c r="AV42" s="13">
        <v>25</v>
      </c>
      <c r="AW42" s="13">
        <v>0</v>
      </c>
      <c r="AX42" s="13">
        <v>1</v>
      </c>
      <c r="AY42" s="13">
        <v>0</v>
      </c>
      <c r="AZ42" s="13">
        <v>4</v>
      </c>
      <c r="BA42" s="13">
        <v>6</v>
      </c>
      <c r="BB42" s="13">
        <v>5</v>
      </c>
      <c r="BC42" s="13">
        <v>1</v>
      </c>
      <c r="BD42" s="13">
        <v>0</v>
      </c>
      <c r="BE42" s="12">
        <f t="shared" si="0"/>
        <v>531</v>
      </c>
      <c r="BF42" s="7"/>
    </row>
    <row r="43" spans="1:58" ht="24" customHeight="1" x14ac:dyDescent="0.25">
      <c r="A43" s="15"/>
      <c r="B43" s="11" t="s">
        <v>117</v>
      </c>
      <c r="C43" s="12">
        <v>32</v>
      </c>
      <c r="D43" s="12">
        <v>1</v>
      </c>
      <c r="E43" s="12">
        <v>55</v>
      </c>
      <c r="F43" s="12">
        <v>0</v>
      </c>
      <c r="G43" s="12">
        <v>388</v>
      </c>
      <c r="H43" s="12">
        <v>67</v>
      </c>
      <c r="I43" s="12">
        <v>12</v>
      </c>
      <c r="J43" s="12">
        <v>0</v>
      </c>
      <c r="K43" s="12">
        <v>2</v>
      </c>
      <c r="L43" s="12">
        <v>23</v>
      </c>
      <c r="M43" s="12">
        <v>86</v>
      </c>
      <c r="N43" s="12">
        <v>0</v>
      </c>
      <c r="O43" s="12">
        <v>0</v>
      </c>
      <c r="P43" s="12">
        <v>13</v>
      </c>
      <c r="Q43" s="12">
        <v>50</v>
      </c>
      <c r="R43" s="12">
        <v>15</v>
      </c>
      <c r="S43" s="12">
        <v>1</v>
      </c>
      <c r="T43" s="12">
        <v>8</v>
      </c>
      <c r="U43" s="12">
        <v>7</v>
      </c>
      <c r="V43" s="12">
        <v>5</v>
      </c>
      <c r="W43" s="12">
        <v>1</v>
      </c>
      <c r="X43" s="12">
        <v>11</v>
      </c>
      <c r="Y43" s="12">
        <v>1</v>
      </c>
      <c r="Z43" s="12">
        <v>1</v>
      </c>
      <c r="AA43" s="12">
        <v>2</v>
      </c>
      <c r="AB43" s="12">
        <v>9</v>
      </c>
      <c r="AC43" s="12">
        <v>12</v>
      </c>
      <c r="AD43" s="12">
        <v>0</v>
      </c>
      <c r="AE43" s="12">
        <v>2</v>
      </c>
      <c r="AF43" s="12">
        <v>2</v>
      </c>
      <c r="AG43" s="12">
        <v>2</v>
      </c>
      <c r="AH43" s="12">
        <v>13</v>
      </c>
      <c r="AI43" s="12">
        <v>6</v>
      </c>
      <c r="AJ43" s="12">
        <v>62</v>
      </c>
      <c r="AK43" s="12">
        <v>87</v>
      </c>
      <c r="AL43" s="12">
        <v>0</v>
      </c>
      <c r="AM43" s="12">
        <v>194</v>
      </c>
      <c r="AN43" s="12">
        <v>4</v>
      </c>
      <c r="AO43" s="12">
        <v>29</v>
      </c>
      <c r="AP43" s="12">
        <v>24</v>
      </c>
      <c r="AQ43" s="12">
        <v>0</v>
      </c>
      <c r="AR43" s="12">
        <v>0</v>
      </c>
      <c r="AS43" s="12">
        <v>23</v>
      </c>
      <c r="AT43" s="12">
        <v>1</v>
      </c>
      <c r="AU43" s="12">
        <v>18</v>
      </c>
      <c r="AV43" s="12">
        <v>28</v>
      </c>
      <c r="AW43" s="12">
        <v>0</v>
      </c>
      <c r="AX43" s="12">
        <v>7</v>
      </c>
      <c r="AY43" s="12">
        <v>1</v>
      </c>
      <c r="AZ43" s="12">
        <v>33</v>
      </c>
      <c r="BA43" s="12">
        <v>17</v>
      </c>
      <c r="BB43" s="12">
        <v>1</v>
      </c>
      <c r="BC43" s="12">
        <v>12</v>
      </c>
      <c r="BD43" s="12">
        <v>0</v>
      </c>
      <c r="BE43" s="12">
        <f t="shared" si="0"/>
        <v>1368</v>
      </c>
      <c r="BF43" s="7"/>
    </row>
    <row r="44" spans="1:58" ht="24" customHeight="1" x14ac:dyDescent="0.25">
      <c r="A44" s="15"/>
      <c r="B44" s="11" t="s">
        <v>90</v>
      </c>
      <c r="C44" s="13">
        <v>1536</v>
      </c>
      <c r="D44" s="13">
        <v>270</v>
      </c>
      <c r="E44" s="13">
        <v>1319</v>
      </c>
      <c r="F44" s="13">
        <v>566</v>
      </c>
      <c r="G44" s="13">
        <v>17900</v>
      </c>
      <c r="H44" s="13">
        <v>1036</v>
      </c>
      <c r="I44" s="13">
        <v>260</v>
      </c>
      <c r="J44" s="13">
        <v>367</v>
      </c>
      <c r="K44" s="13">
        <v>1020</v>
      </c>
      <c r="L44" s="13">
        <v>3373</v>
      </c>
      <c r="M44" s="13">
        <v>2027</v>
      </c>
      <c r="N44" s="13">
        <v>23</v>
      </c>
      <c r="O44" s="13">
        <v>41</v>
      </c>
      <c r="P44" s="13">
        <v>262</v>
      </c>
      <c r="Q44" s="13">
        <v>4575</v>
      </c>
      <c r="R44" s="13">
        <v>2424</v>
      </c>
      <c r="S44" s="13">
        <v>614</v>
      </c>
      <c r="T44" s="13">
        <v>787</v>
      </c>
      <c r="U44" s="13">
        <v>1256</v>
      </c>
      <c r="V44" s="13">
        <v>2085</v>
      </c>
      <c r="W44" s="13">
        <v>111</v>
      </c>
      <c r="X44" s="13">
        <v>1544</v>
      </c>
      <c r="Y44" s="13">
        <v>663</v>
      </c>
      <c r="Z44" s="13">
        <v>1408</v>
      </c>
      <c r="AA44" s="13">
        <v>832</v>
      </c>
      <c r="AB44" s="13">
        <v>886</v>
      </c>
      <c r="AC44" s="13">
        <v>1488</v>
      </c>
      <c r="AD44" s="13">
        <v>292</v>
      </c>
      <c r="AE44" s="13">
        <v>369</v>
      </c>
      <c r="AF44" s="13">
        <v>930</v>
      </c>
      <c r="AG44" s="13">
        <v>69</v>
      </c>
      <c r="AH44" s="13">
        <v>1787</v>
      </c>
      <c r="AI44" s="13">
        <v>473</v>
      </c>
      <c r="AJ44" s="13">
        <v>3172</v>
      </c>
      <c r="AK44" s="13">
        <v>4662</v>
      </c>
      <c r="AL44" s="13">
        <v>107</v>
      </c>
      <c r="AM44" s="13">
        <v>2414</v>
      </c>
      <c r="AN44" s="13">
        <v>2235</v>
      </c>
      <c r="AO44" s="13">
        <v>1233</v>
      </c>
      <c r="AP44" s="13">
        <v>2586</v>
      </c>
      <c r="AQ44" s="13">
        <v>209</v>
      </c>
      <c r="AR44" s="13">
        <v>110</v>
      </c>
      <c r="AS44" s="13">
        <v>887</v>
      </c>
      <c r="AT44" s="13">
        <v>136</v>
      </c>
      <c r="AU44" s="13">
        <v>1176</v>
      </c>
      <c r="AV44" s="13">
        <v>4321</v>
      </c>
      <c r="AW44" s="13">
        <v>49</v>
      </c>
      <c r="AX44" s="13">
        <v>285</v>
      </c>
      <c r="AY44" s="13">
        <v>64</v>
      </c>
      <c r="AZ44" s="13">
        <v>1460</v>
      </c>
      <c r="BA44" s="13">
        <v>1283</v>
      </c>
      <c r="BB44" s="13">
        <v>575</v>
      </c>
      <c r="BC44" s="13">
        <v>1193</v>
      </c>
      <c r="BD44" s="13">
        <v>103</v>
      </c>
      <c r="BE44" s="12">
        <f t="shared" si="0"/>
        <v>80853</v>
      </c>
      <c r="BF44" s="7"/>
    </row>
    <row r="45" spans="1:58" ht="24" customHeight="1" x14ac:dyDescent="0.25">
      <c r="A45" s="15"/>
      <c r="B45" s="11" t="s">
        <v>91</v>
      </c>
      <c r="C45" s="12">
        <v>331</v>
      </c>
      <c r="D45" s="12">
        <v>61</v>
      </c>
      <c r="E45" s="12">
        <v>171</v>
      </c>
      <c r="F45" s="12">
        <v>47</v>
      </c>
      <c r="G45" s="12">
        <v>1004</v>
      </c>
      <c r="H45" s="12">
        <v>182</v>
      </c>
      <c r="I45" s="12">
        <v>7</v>
      </c>
      <c r="J45" s="12">
        <v>8</v>
      </c>
      <c r="K45" s="12">
        <v>2</v>
      </c>
      <c r="L45" s="12">
        <v>486</v>
      </c>
      <c r="M45" s="12">
        <v>643</v>
      </c>
      <c r="N45" s="12">
        <v>0</v>
      </c>
      <c r="O45" s="12">
        <v>0</v>
      </c>
      <c r="P45" s="12">
        <v>41</v>
      </c>
      <c r="Q45" s="12">
        <v>110</v>
      </c>
      <c r="R45" s="12">
        <v>108</v>
      </c>
      <c r="S45" s="12">
        <v>64</v>
      </c>
      <c r="T45" s="12">
        <v>90</v>
      </c>
      <c r="U45" s="12">
        <v>211</v>
      </c>
      <c r="V45" s="12">
        <v>432</v>
      </c>
      <c r="W45" s="12">
        <v>1</v>
      </c>
      <c r="X45" s="12">
        <v>106</v>
      </c>
      <c r="Y45" s="12">
        <v>6</v>
      </c>
      <c r="Z45" s="12">
        <v>47</v>
      </c>
      <c r="AA45" s="12">
        <v>60</v>
      </c>
      <c r="AB45" s="12">
        <v>211</v>
      </c>
      <c r="AC45" s="12">
        <v>346</v>
      </c>
      <c r="AD45" s="12">
        <v>11</v>
      </c>
      <c r="AE45" s="12">
        <v>28</v>
      </c>
      <c r="AF45" s="12">
        <v>166</v>
      </c>
      <c r="AG45" s="12">
        <v>5</v>
      </c>
      <c r="AH45" s="12">
        <v>39</v>
      </c>
      <c r="AI45" s="12">
        <v>80</v>
      </c>
      <c r="AJ45" s="12">
        <v>82</v>
      </c>
      <c r="AK45" s="12">
        <v>655</v>
      </c>
      <c r="AL45" s="12">
        <v>22</v>
      </c>
      <c r="AM45" s="12">
        <v>179</v>
      </c>
      <c r="AN45" s="12">
        <v>40</v>
      </c>
      <c r="AO45" s="12">
        <v>179</v>
      </c>
      <c r="AP45" s="12">
        <v>219</v>
      </c>
      <c r="AQ45" s="12">
        <v>0</v>
      </c>
      <c r="AR45" s="12">
        <v>5</v>
      </c>
      <c r="AS45" s="12">
        <v>222</v>
      </c>
      <c r="AT45" s="12">
        <v>15</v>
      </c>
      <c r="AU45" s="12">
        <v>323</v>
      </c>
      <c r="AV45" s="12">
        <v>419</v>
      </c>
      <c r="AW45" s="12">
        <v>0</v>
      </c>
      <c r="AX45" s="12">
        <v>61</v>
      </c>
      <c r="AY45" s="12">
        <v>8</v>
      </c>
      <c r="AZ45" s="12">
        <v>206</v>
      </c>
      <c r="BA45" s="12">
        <v>201</v>
      </c>
      <c r="BB45" s="12">
        <v>50</v>
      </c>
      <c r="BC45" s="12">
        <v>55</v>
      </c>
      <c r="BD45" s="12">
        <v>2</v>
      </c>
      <c r="BE45" s="12">
        <f t="shared" si="0"/>
        <v>8047</v>
      </c>
      <c r="BF45" s="7"/>
    </row>
    <row r="46" spans="1:58" ht="24" customHeight="1" x14ac:dyDescent="0.25">
      <c r="A46" s="15"/>
      <c r="B46" s="11" t="s">
        <v>92</v>
      </c>
      <c r="C46" s="13">
        <v>15</v>
      </c>
      <c r="D46" s="13">
        <v>3</v>
      </c>
      <c r="E46" s="13">
        <v>10</v>
      </c>
      <c r="F46" s="13">
        <v>0</v>
      </c>
      <c r="G46" s="13">
        <v>20</v>
      </c>
      <c r="H46" s="13">
        <v>1</v>
      </c>
      <c r="I46" s="13">
        <v>1</v>
      </c>
      <c r="J46" s="13">
        <v>0</v>
      </c>
      <c r="K46" s="13">
        <v>0</v>
      </c>
      <c r="L46" s="13">
        <v>4</v>
      </c>
      <c r="M46" s="13">
        <v>15</v>
      </c>
      <c r="N46" s="13">
        <v>0</v>
      </c>
      <c r="O46" s="13">
        <v>0</v>
      </c>
      <c r="P46" s="13">
        <v>2</v>
      </c>
      <c r="Q46" s="13">
        <v>4</v>
      </c>
      <c r="R46" s="13">
        <v>5</v>
      </c>
      <c r="S46" s="13">
        <v>0</v>
      </c>
      <c r="T46" s="13">
        <v>1</v>
      </c>
      <c r="U46" s="13">
        <v>3</v>
      </c>
      <c r="V46" s="13">
        <v>16</v>
      </c>
      <c r="W46" s="13">
        <v>0</v>
      </c>
      <c r="X46" s="13">
        <v>14</v>
      </c>
      <c r="Y46" s="13">
        <v>4</v>
      </c>
      <c r="Z46" s="13">
        <v>1</v>
      </c>
      <c r="AA46" s="13">
        <v>3</v>
      </c>
      <c r="AB46" s="13">
        <v>2</v>
      </c>
      <c r="AC46" s="13">
        <v>15</v>
      </c>
      <c r="AD46" s="13">
        <v>1</v>
      </c>
      <c r="AE46" s="13">
        <v>1</v>
      </c>
      <c r="AF46" s="13">
        <v>7</v>
      </c>
      <c r="AG46" s="13">
        <v>1</v>
      </c>
      <c r="AH46" s="13">
        <v>2</v>
      </c>
      <c r="AI46" s="13">
        <v>5</v>
      </c>
      <c r="AJ46" s="13">
        <v>22</v>
      </c>
      <c r="AK46" s="13">
        <v>25</v>
      </c>
      <c r="AL46" s="13">
        <v>1</v>
      </c>
      <c r="AM46" s="13">
        <v>16</v>
      </c>
      <c r="AN46" s="13">
        <v>0</v>
      </c>
      <c r="AO46" s="13">
        <v>4</v>
      </c>
      <c r="AP46" s="13">
        <v>10</v>
      </c>
      <c r="AQ46" s="13">
        <v>0</v>
      </c>
      <c r="AR46" s="13">
        <v>1</v>
      </c>
      <c r="AS46" s="13">
        <v>13</v>
      </c>
      <c r="AT46" s="13">
        <v>0</v>
      </c>
      <c r="AU46" s="13">
        <v>28</v>
      </c>
      <c r="AV46" s="13">
        <v>6</v>
      </c>
      <c r="AW46" s="13">
        <v>0</v>
      </c>
      <c r="AX46" s="13">
        <v>10</v>
      </c>
      <c r="AY46" s="13">
        <v>0</v>
      </c>
      <c r="AZ46" s="13">
        <v>9</v>
      </c>
      <c r="BA46" s="13">
        <v>17</v>
      </c>
      <c r="BB46" s="13">
        <v>0</v>
      </c>
      <c r="BC46" s="13">
        <v>2</v>
      </c>
      <c r="BD46" s="13">
        <v>0</v>
      </c>
      <c r="BE46" s="12">
        <f t="shared" si="0"/>
        <v>320</v>
      </c>
      <c r="BF46" s="7"/>
    </row>
    <row r="47" spans="1:58" ht="24" customHeight="1" x14ac:dyDescent="0.25">
      <c r="A47" s="15"/>
      <c r="B47" s="11" t="s">
        <v>93</v>
      </c>
      <c r="C47" s="12">
        <v>19</v>
      </c>
      <c r="D47" s="12">
        <v>10</v>
      </c>
      <c r="E47" s="12">
        <v>69</v>
      </c>
      <c r="F47" s="12">
        <v>2</v>
      </c>
      <c r="G47" s="12">
        <v>109</v>
      </c>
      <c r="H47" s="12">
        <v>17</v>
      </c>
      <c r="I47" s="12">
        <v>9</v>
      </c>
      <c r="J47" s="12">
        <v>0</v>
      </c>
      <c r="K47" s="12">
        <v>0</v>
      </c>
      <c r="L47" s="12">
        <v>33</v>
      </c>
      <c r="M47" s="12">
        <v>75</v>
      </c>
      <c r="N47" s="12">
        <v>0</v>
      </c>
      <c r="O47" s="12">
        <v>0</v>
      </c>
      <c r="P47" s="12">
        <v>3</v>
      </c>
      <c r="Q47" s="12">
        <v>22</v>
      </c>
      <c r="R47" s="12">
        <v>5</v>
      </c>
      <c r="S47" s="12">
        <v>1</v>
      </c>
      <c r="T47" s="12">
        <v>3</v>
      </c>
      <c r="U47" s="12">
        <v>2</v>
      </c>
      <c r="V47" s="12">
        <v>7</v>
      </c>
      <c r="W47" s="12">
        <v>5</v>
      </c>
      <c r="X47" s="12">
        <v>17</v>
      </c>
      <c r="Y47" s="12">
        <v>0</v>
      </c>
      <c r="Z47" s="12">
        <v>2</v>
      </c>
      <c r="AA47" s="12">
        <v>3</v>
      </c>
      <c r="AB47" s="12">
        <v>21</v>
      </c>
      <c r="AC47" s="12">
        <v>8</v>
      </c>
      <c r="AD47" s="12">
        <v>1</v>
      </c>
      <c r="AE47" s="12">
        <v>4</v>
      </c>
      <c r="AF47" s="12">
        <v>4</v>
      </c>
      <c r="AG47" s="12">
        <v>0</v>
      </c>
      <c r="AH47" s="12">
        <v>15</v>
      </c>
      <c r="AI47" s="12">
        <v>1</v>
      </c>
      <c r="AJ47" s="12">
        <v>9</v>
      </c>
      <c r="AK47" s="12">
        <v>84</v>
      </c>
      <c r="AL47" s="12">
        <v>0</v>
      </c>
      <c r="AM47" s="12">
        <v>27</v>
      </c>
      <c r="AN47" s="12">
        <v>5</v>
      </c>
      <c r="AO47" s="12">
        <v>28</v>
      </c>
      <c r="AP47" s="12">
        <v>30</v>
      </c>
      <c r="AQ47" s="12">
        <v>0</v>
      </c>
      <c r="AR47" s="12">
        <v>0</v>
      </c>
      <c r="AS47" s="12">
        <v>12</v>
      </c>
      <c r="AT47" s="12">
        <v>1</v>
      </c>
      <c r="AU47" s="12">
        <v>6</v>
      </c>
      <c r="AV47" s="12">
        <v>295</v>
      </c>
      <c r="AW47" s="12">
        <v>0</v>
      </c>
      <c r="AX47" s="12">
        <v>6</v>
      </c>
      <c r="AY47" s="12">
        <v>1</v>
      </c>
      <c r="AZ47" s="12">
        <v>28</v>
      </c>
      <c r="BA47" s="12">
        <v>36</v>
      </c>
      <c r="BB47" s="12">
        <v>0</v>
      </c>
      <c r="BC47" s="12">
        <v>95</v>
      </c>
      <c r="BD47" s="12">
        <v>0</v>
      </c>
      <c r="BE47" s="12">
        <f t="shared" si="0"/>
        <v>1130</v>
      </c>
      <c r="BF47" s="7"/>
    </row>
    <row r="48" spans="1:58" ht="24" customHeight="1" x14ac:dyDescent="0.25">
      <c r="A48" s="15"/>
      <c r="B48" s="11" t="s">
        <v>94</v>
      </c>
      <c r="C48" s="13">
        <v>103</v>
      </c>
      <c r="D48" s="13">
        <v>31</v>
      </c>
      <c r="E48" s="13">
        <v>151</v>
      </c>
      <c r="F48" s="13">
        <v>27</v>
      </c>
      <c r="G48" s="13">
        <v>552</v>
      </c>
      <c r="H48" s="13">
        <v>76</v>
      </c>
      <c r="I48" s="13">
        <v>11</v>
      </c>
      <c r="J48" s="13">
        <v>23</v>
      </c>
      <c r="K48" s="13">
        <v>21</v>
      </c>
      <c r="L48" s="13">
        <v>356</v>
      </c>
      <c r="M48" s="13">
        <v>248</v>
      </c>
      <c r="N48" s="13">
        <v>1</v>
      </c>
      <c r="O48" s="13">
        <v>7</v>
      </c>
      <c r="P48" s="13">
        <v>9</v>
      </c>
      <c r="Q48" s="13">
        <v>187</v>
      </c>
      <c r="R48" s="13">
        <v>169</v>
      </c>
      <c r="S48" s="13">
        <v>29</v>
      </c>
      <c r="T48" s="13">
        <v>60</v>
      </c>
      <c r="U48" s="13">
        <v>61</v>
      </c>
      <c r="V48" s="13">
        <v>151</v>
      </c>
      <c r="W48" s="13">
        <v>7</v>
      </c>
      <c r="X48" s="13">
        <v>207</v>
      </c>
      <c r="Y48" s="13">
        <v>17</v>
      </c>
      <c r="Z48" s="13">
        <v>75</v>
      </c>
      <c r="AA48" s="13">
        <v>46</v>
      </c>
      <c r="AB48" s="13">
        <v>58</v>
      </c>
      <c r="AC48" s="13">
        <v>133</v>
      </c>
      <c r="AD48" s="13">
        <v>11</v>
      </c>
      <c r="AE48" s="13">
        <v>27</v>
      </c>
      <c r="AF48" s="13">
        <v>137</v>
      </c>
      <c r="AG48" s="13">
        <v>3</v>
      </c>
      <c r="AH48" s="13">
        <v>45</v>
      </c>
      <c r="AI48" s="13">
        <v>25</v>
      </c>
      <c r="AJ48" s="13">
        <v>103</v>
      </c>
      <c r="AK48" s="13">
        <v>274</v>
      </c>
      <c r="AL48" s="13">
        <v>3</v>
      </c>
      <c r="AM48" s="13">
        <v>199</v>
      </c>
      <c r="AN48" s="13">
        <v>20</v>
      </c>
      <c r="AO48" s="13">
        <v>33</v>
      </c>
      <c r="AP48" s="13">
        <v>254</v>
      </c>
      <c r="AQ48" s="13">
        <v>9</v>
      </c>
      <c r="AR48" s="13">
        <v>1</v>
      </c>
      <c r="AS48" s="13">
        <v>75</v>
      </c>
      <c r="AT48" s="13">
        <v>3</v>
      </c>
      <c r="AU48" s="13">
        <v>210</v>
      </c>
      <c r="AV48" s="13">
        <v>561</v>
      </c>
      <c r="AW48" s="13">
        <v>2</v>
      </c>
      <c r="AX48" s="13">
        <v>27</v>
      </c>
      <c r="AY48" s="13">
        <v>3</v>
      </c>
      <c r="AZ48" s="13">
        <v>115</v>
      </c>
      <c r="BA48" s="13">
        <v>77</v>
      </c>
      <c r="BB48" s="13">
        <v>10</v>
      </c>
      <c r="BC48" s="13">
        <v>80</v>
      </c>
      <c r="BD48" s="13">
        <v>1</v>
      </c>
      <c r="BE48" s="12">
        <f t="shared" si="0"/>
        <v>5124</v>
      </c>
      <c r="BF48" s="7"/>
    </row>
    <row r="49" spans="1:58" ht="24" customHeight="1" x14ac:dyDescent="0.25">
      <c r="A49" s="15"/>
      <c r="B49" s="11" t="s">
        <v>95</v>
      </c>
      <c r="C49" s="12">
        <v>2</v>
      </c>
      <c r="D49" s="12">
        <v>8</v>
      </c>
      <c r="E49" s="12">
        <v>25</v>
      </c>
      <c r="F49" s="12">
        <v>1</v>
      </c>
      <c r="G49" s="12">
        <v>299</v>
      </c>
      <c r="H49" s="12">
        <v>2</v>
      </c>
      <c r="I49" s="12">
        <v>2</v>
      </c>
      <c r="J49" s="12">
        <v>8</v>
      </c>
      <c r="K49" s="12">
        <v>0</v>
      </c>
      <c r="L49" s="12">
        <v>10</v>
      </c>
      <c r="M49" s="12">
        <v>29</v>
      </c>
      <c r="N49" s="12">
        <v>0</v>
      </c>
      <c r="O49" s="12">
        <v>1</v>
      </c>
      <c r="P49" s="12">
        <v>7</v>
      </c>
      <c r="Q49" s="12">
        <v>33</v>
      </c>
      <c r="R49" s="12">
        <v>2</v>
      </c>
      <c r="S49" s="12">
        <v>14</v>
      </c>
      <c r="T49" s="12">
        <v>1</v>
      </c>
      <c r="U49" s="12">
        <v>3</v>
      </c>
      <c r="V49" s="12">
        <v>0</v>
      </c>
      <c r="W49" s="12">
        <v>0</v>
      </c>
      <c r="X49" s="12">
        <v>3</v>
      </c>
      <c r="Y49" s="12">
        <v>20</v>
      </c>
      <c r="Z49" s="12">
        <v>1</v>
      </c>
      <c r="AA49" s="12">
        <v>30</v>
      </c>
      <c r="AB49" s="12">
        <v>19</v>
      </c>
      <c r="AC49" s="12">
        <v>8</v>
      </c>
      <c r="AD49" s="12">
        <v>2</v>
      </c>
      <c r="AE49" s="12">
        <v>0</v>
      </c>
      <c r="AF49" s="12">
        <v>0</v>
      </c>
      <c r="AG49" s="12">
        <v>0</v>
      </c>
      <c r="AH49" s="12">
        <v>10</v>
      </c>
      <c r="AI49" s="12">
        <v>2</v>
      </c>
      <c r="AJ49" s="12">
        <v>250</v>
      </c>
      <c r="AK49" s="12">
        <v>23</v>
      </c>
      <c r="AL49" s="12">
        <v>0</v>
      </c>
      <c r="AM49" s="12">
        <v>5</v>
      </c>
      <c r="AN49" s="12">
        <v>2</v>
      </c>
      <c r="AO49" s="12">
        <v>2</v>
      </c>
      <c r="AP49" s="12">
        <v>17</v>
      </c>
      <c r="AQ49" s="12">
        <v>2</v>
      </c>
      <c r="AR49" s="12">
        <v>0</v>
      </c>
      <c r="AS49" s="12">
        <v>0</v>
      </c>
      <c r="AT49" s="12">
        <v>0</v>
      </c>
      <c r="AU49" s="12">
        <v>6</v>
      </c>
      <c r="AV49" s="12">
        <v>16</v>
      </c>
      <c r="AW49" s="12">
        <v>0</v>
      </c>
      <c r="AX49" s="12">
        <v>4</v>
      </c>
      <c r="AY49" s="12">
        <v>0</v>
      </c>
      <c r="AZ49" s="12">
        <v>156</v>
      </c>
      <c r="BA49" s="12">
        <v>3</v>
      </c>
      <c r="BB49" s="12">
        <v>0</v>
      </c>
      <c r="BC49" s="12">
        <v>53</v>
      </c>
      <c r="BD49" s="12">
        <v>0</v>
      </c>
      <c r="BE49" s="12">
        <f t="shared" si="0"/>
        <v>1081</v>
      </c>
      <c r="BF49" s="7"/>
    </row>
    <row r="50" spans="1:58" ht="24" customHeight="1" x14ac:dyDescent="0.25">
      <c r="A50" s="15"/>
      <c r="B50" s="11" t="s">
        <v>96</v>
      </c>
      <c r="C50" s="13">
        <v>2</v>
      </c>
      <c r="D50" s="13">
        <v>0</v>
      </c>
      <c r="E50" s="13">
        <v>20</v>
      </c>
      <c r="F50" s="13">
        <v>1</v>
      </c>
      <c r="G50" s="13">
        <v>102</v>
      </c>
      <c r="H50" s="13">
        <v>6</v>
      </c>
      <c r="I50" s="13">
        <v>5</v>
      </c>
      <c r="J50" s="13">
        <v>1</v>
      </c>
      <c r="K50" s="13">
        <v>1</v>
      </c>
      <c r="L50" s="13">
        <v>68</v>
      </c>
      <c r="M50" s="13">
        <v>29</v>
      </c>
      <c r="N50" s="13">
        <v>0</v>
      </c>
      <c r="O50" s="13">
        <v>0</v>
      </c>
      <c r="P50" s="13">
        <v>1</v>
      </c>
      <c r="Q50" s="13">
        <v>4</v>
      </c>
      <c r="R50" s="13">
        <v>7</v>
      </c>
      <c r="S50" s="13">
        <v>0</v>
      </c>
      <c r="T50" s="13">
        <v>5</v>
      </c>
      <c r="U50" s="13">
        <v>2</v>
      </c>
      <c r="V50" s="13">
        <v>19</v>
      </c>
      <c r="W50" s="13">
        <v>0</v>
      </c>
      <c r="X50" s="13">
        <v>15</v>
      </c>
      <c r="Y50" s="13">
        <v>3</v>
      </c>
      <c r="Z50" s="13">
        <v>1</v>
      </c>
      <c r="AA50" s="13">
        <v>4</v>
      </c>
      <c r="AB50" s="13">
        <v>2</v>
      </c>
      <c r="AC50" s="13">
        <v>12</v>
      </c>
      <c r="AD50" s="13">
        <v>1</v>
      </c>
      <c r="AE50" s="13">
        <v>0</v>
      </c>
      <c r="AF50" s="13">
        <v>2</v>
      </c>
      <c r="AG50" s="13">
        <v>0</v>
      </c>
      <c r="AH50" s="13">
        <v>5</v>
      </c>
      <c r="AI50" s="13">
        <v>2</v>
      </c>
      <c r="AJ50" s="13">
        <v>13</v>
      </c>
      <c r="AK50" s="13">
        <v>7</v>
      </c>
      <c r="AL50" s="13">
        <v>0</v>
      </c>
      <c r="AM50" s="13">
        <v>14</v>
      </c>
      <c r="AN50" s="13">
        <v>2</v>
      </c>
      <c r="AO50" s="13">
        <v>13</v>
      </c>
      <c r="AP50" s="13">
        <v>16</v>
      </c>
      <c r="AQ50" s="13">
        <v>3</v>
      </c>
      <c r="AR50" s="13">
        <v>1</v>
      </c>
      <c r="AS50" s="13">
        <v>2</v>
      </c>
      <c r="AT50" s="13">
        <v>0</v>
      </c>
      <c r="AU50" s="13">
        <v>12</v>
      </c>
      <c r="AV50" s="13">
        <v>20</v>
      </c>
      <c r="AW50" s="13">
        <v>0</v>
      </c>
      <c r="AX50" s="13">
        <v>6</v>
      </c>
      <c r="AY50" s="13">
        <v>0</v>
      </c>
      <c r="AZ50" s="13">
        <v>9</v>
      </c>
      <c r="BA50" s="13">
        <v>12</v>
      </c>
      <c r="BB50" s="13">
        <v>0</v>
      </c>
      <c r="BC50" s="13">
        <v>9</v>
      </c>
      <c r="BD50" s="13">
        <v>0</v>
      </c>
      <c r="BE50" s="12">
        <f t="shared" si="0"/>
        <v>459</v>
      </c>
      <c r="BF50" s="7"/>
    </row>
    <row r="51" spans="1:58" ht="24" customHeight="1" x14ac:dyDescent="0.25">
      <c r="A51" s="15"/>
      <c r="B51" s="11" t="s">
        <v>97</v>
      </c>
      <c r="C51" s="12">
        <v>103</v>
      </c>
      <c r="D51" s="12">
        <v>16</v>
      </c>
      <c r="E51" s="12">
        <v>96</v>
      </c>
      <c r="F51" s="12">
        <v>4</v>
      </c>
      <c r="G51" s="12">
        <v>601</v>
      </c>
      <c r="H51" s="12">
        <v>50</v>
      </c>
      <c r="I51" s="12">
        <v>9</v>
      </c>
      <c r="J51" s="12">
        <v>3</v>
      </c>
      <c r="K51" s="12">
        <v>24</v>
      </c>
      <c r="L51" s="12">
        <v>124</v>
      </c>
      <c r="M51" s="12">
        <v>144</v>
      </c>
      <c r="N51" s="12">
        <v>0</v>
      </c>
      <c r="O51" s="12">
        <v>0</v>
      </c>
      <c r="P51" s="12">
        <v>14</v>
      </c>
      <c r="Q51" s="12">
        <v>28</v>
      </c>
      <c r="R51" s="12">
        <v>47</v>
      </c>
      <c r="S51" s="12">
        <v>17</v>
      </c>
      <c r="T51" s="12">
        <v>13</v>
      </c>
      <c r="U51" s="12">
        <v>84</v>
      </c>
      <c r="V51" s="12">
        <v>304</v>
      </c>
      <c r="W51" s="12">
        <v>9</v>
      </c>
      <c r="X51" s="12">
        <v>358</v>
      </c>
      <c r="Y51" s="12">
        <v>5</v>
      </c>
      <c r="Z51" s="12">
        <v>30</v>
      </c>
      <c r="AA51" s="12">
        <v>25</v>
      </c>
      <c r="AB51" s="12">
        <v>76</v>
      </c>
      <c r="AC51" s="12">
        <v>64</v>
      </c>
      <c r="AD51" s="12">
        <v>5</v>
      </c>
      <c r="AE51" s="12">
        <v>10</v>
      </c>
      <c r="AF51" s="12">
        <v>109</v>
      </c>
      <c r="AG51" s="12">
        <v>3</v>
      </c>
      <c r="AH51" s="12">
        <v>42</v>
      </c>
      <c r="AI51" s="12">
        <v>11</v>
      </c>
      <c r="AJ51" s="12">
        <v>164</v>
      </c>
      <c r="AK51" s="12">
        <v>333</v>
      </c>
      <c r="AL51" s="12">
        <v>4</v>
      </c>
      <c r="AM51" s="12">
        <v>107</v>
      </c>
      <c r="AN51" s="12">
        <v>14</v>
      </c>
      <c r="AO51" s="12">
        <v>68</v>
      </c>
      <c r="AP51" s="12">
        <v>216</v>
      </c>
      <c r="AQ51" s="12">
        <v>11</v>
      </c>
      <c r="AR51" s="12">
        <v>2</v>
      </c>
      <c r="AS51" s="12">
        <v>37</v>
      </c>
      <c r="AT51" s="12">
        <v>4</v>
      </c>
      <c r="AU51" s="12">
        <v>676</v>
      </c>
      <c r="AV51" s="12">
        <v>453</v>
      </c>
      <c r="AW51" s="12">
        <v>3</v>
      </c>
      <c r="AX51" s="12">
        <v>8</v>
      </c>
      <c r="AY51" s="12">
        <v>0</v>
      </c>
      <c r="AZ51" s="12">
        <v>52</v>
      </c>
      <c r="BA51" s="12">
        <v>158</v>
      </c>
      <c r="BB51" s="12">
        <v>2</v>
      </c>
      <c r="BC51" s="12">
        <v>34</v>
      </c>
      <c r="BD51" s="12">
        <v>0</v>
      </c>
      <c r="BE51" s="12">
        <f t="shared" si="0"/>
        <v>4774</v>
      </c>
      <c r="BF51" s="7"/>
    </row>
    <row r="52" spans="1:58" ht="24" customHeight="1" x14ac:dyDescent="0.25">
      <c r="A52" s="15"/>
      <c r="B52" s="11" t="s">
        <v>98</v>
      </c>
      <c r="C52" s="13">
        <v>1</v>
      </c>
      <c r="D52" s="13">
        <v>0</v>
      </c>
      <c r="E52" s="13">
        <v>9</v>
      </c>
      <c r="F52" s="13">
        <v>0</v>
      </c>
      <c r="G52" s="13">
        <v>7</v>
      </c>
      <c r="H52" s="13">
        <v>0</v>
      </c>
      <c r="I52" s="13">
        <v>0</v>
      </c>
      <c r="J52" s="13">
        <v>0</v>
      </c>
      <c r="K52" s="13">
        <v>0</v>
      </c>
      <c r="L52" s="13">
        <v>119</v>
      </c>
      <c r="M52" s="13">
        <v>1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2</v>
      </c>
      <c r="W52" s="13">
        <v>0</v>
      </c>
      <c r="X52" s="13">
        <v>2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20</v>
      </c>
      <c r="AI52" s="13">
        <v>6</v>
      </c>
      <c r="AJ52" s="13">
        <v>1</v>
      </c>
      <c r="AK52" s="13">
        <v>2</v>
      </c>
      <c r="AL52" s="13">
        <v>0</v>
      </c>
      <c r="AM52" s="13">
        <v>0</v>
      </c>
      <c r="AN52" s="13">
        <v>0</v>
      </c>
      <c r="AO52" s="13">
        <v>0</v>
      </c>
      <c r="AP52" s="13">
        <v>110</v>
      </c>
      <c r="AQ52" s="13">
        <v>1</v>
      </c>
      <c r="AR52" s="13">
        <v>0</v>
      </c>
      <c r="AS52" s="13">
        <v>1</v>
      </c>
      <c r="AT52" s="13">
        <v>4</v>
      </c>
      <c r="AU52" s="13">
        <v>0</v>
      </c>
      <c r="AV52" s="13">
        <v>67</v>
      </c>
      <c r="AW52" s="13">
        <v>1</v>
      </c>
      <c r="AX52" s="13">
        <v>0</v>
      </c>
      <c r="AY52" s="13">
        <v>0</v>
      </c>
      <c r="AZ52" s="13">
        <v>3</v>
      </c>
      <c r="BA52" s="13">
        <v>0</v>
      </c>
      <c r="BB52" s="13">
        <v>0</v>
      </c>
      <c r="BC52" s="13">
        <v>1</v>
      </c>
      <c r="BD52" s="13">
        <v>0</v>
      </c>
      <c r="BE52" s="12">
        <f t="shared" si="0"/>
        <v>359</v>
      </c>
      <c r="BF52" s="7"/>
    </row>
    <row r="53" spans="1:58" ht="24" customHeight="1" x14ac:dyDescent="0.25">
      <c r="A53" s="15"/>
      <c r="B53" s="11" t="s">
        <v>99</v>
      </c>
      <c r="C53" s="12">
        <v>0</v>
      </c>
      <c r="D53" s="12">
        <v>1</v>
      </c>
      <c r="E53" s="12">
        <v>5</v>
      </c>
      <c r="F53" s="12">
        <v>3</v>
      </c>
      <c r="G53" s="12">
        <v>3</v>
      </c>
      <c r="H53" s="12">
        <v>0</v>
      </c>
      <c r="I53" s="12">
        <v>1</v>
      </c>
      <c r="J53" s="12">
        <v>1</v>
      </c>
      <c r="K53" s="12">
        <v>1</v>
      </c>
      <c r="L53" s="12">
        <v>2</v>
      </c>
      <c r="M53" s="12">
        <v>1</v>
      </c>
      <c r="N53" s="12">
        <v>0</v>
      </c>
      <c r="O53" s="12">
        <v>0</v>
      </c>
      <c r="P53" s="12">
        <v>0</v>
      </c>
      <c r="Q53" s="12">
        <v>9</v>
      </c>
      <c r="R53" s="12">
        <v>2</v>
      </c>
      <c r="S53" s="12">
        <v>0</v>
      </c>
      <c r="T53" s="12">
        <v>0</v>
      </c>
      <c r="U53" s="12">
        <v>2</v>
      </c>
      <c r="V53" s="12">
        <v>9</v>
      </c>
      <c r="W53" s="12">
        <v>0</v>
      </c>
      <c r="X53" s="12">
        <v>1</v>
      </c>
      <c r="Y53" s="12">
        <v>1</v>
      </c>
      <c r="Z53" s="12">
        <v>0</v>
      </c>
      <c r="AA53" s="12">
        <v>1</v>
      </c>
      <c r="AB53" s="12">
        <v>1</v>
      </c>
      <c r="AC53" s="12">
        <v>0</v>
      </c>
      <c r="AD53" s="12">
        <v>0</v>
      </c>
      <c r="AE53" s="12">
        <v>37</v>
      </c>
      <c r="AF53" s="12">
        <v>0</v>
      </c>
      <c r="AG53" s="12">
        <v>0</v>
      </c>
      <c r="AH53" s="12">
        <v>4</v>
      </c>
      <c r="AI53" s="12">
        <v>0</v>
      </c>
      <c r="AJ53" s="12">
        <v>1</v>
      </c>
      <c r="AK53" s="12">
        <v>0</v>
      </c>
      <c r="AL53" s="12">
        <v>3</v>
      </c>
      <c r="AM53" s="12">
        <v>5</v>
      </c>
      <c r="AN53" s="12">
        <v>0</v>
      </c>
      <c r="AO53" s="12">
        <v>0</v>
      </c>
      <c r="AP53" s="12">
        <v>0</v>
      </c>
      <c r="AQ53" s="12">
        <v>8</v>
      </c>
      <c r="AR53" s="12">
        <v>0</v>
      </c>
      <c r="AS53" s="12">
        <v>0</v>
      </c>
      <c r="AT53" s="12">
        <v>0</v>
      </c>
      <c r="AU53" s="12">
        <v>2</v>
      </c>
      <c r="AV53" s="12">
        <v>4</v>
      </c>
      <c r="AW53" s="12">
        <v>0</v>
      </c>
      <c r="AX53" s="12">
        <v>1</v>
      </c>
      <c r="AY53" s="12">
        <v>0</v>
      </c>
      <c r="AZ53" s="12">
        <v>4</v>
      </c>
      <c r="BA53" s="12">
        <v>2</v>
      </c>
      <c r="BB53" s="12">
        <v>0</v>
      </c>
      <c r="BC53" s="12">
        <v>1</v>
      </c>
      <c r="BD53" s="12">
        <v>1</v>
      </c>
      <c r="BE53" s="12">
        <f t="shared" si="0"/>
        <v>117</v>
      </c>
      <c r="BF53" s="7"/>
    </row>
    <row r="54" spans="1:58" ht="24" customHeight="1" x14ac:dyDescent="0.25">
      <c r="A54" s="15"/>
      <c r="B54" s="11" t="s">
        <v>100</v>
      </c>
      <c r="C54" s="13">
        <v>74</v>
      </c>
      <c r="D54" s="13">
        <v>24</v>
      </c>
      <c r="E54" s="13">
        <v>227</v>
      </c>
      <c r="F54" s="13">
        <v>34</v>
      </c>
      <c r="G54" s="13">
        <v>726</v>
      </c>
      <c r="H54" s="13">
        <v>215</v>
      </c>
      <c r="I54" s="13">
        <v>24</v>
      </c>
      <c r="J54" s="13">
        <v>24</v>
      </c>
      <c r="K54" s="13">
        <v>0</v>
      </c>
      <c r="L54" s="13">
        <v>796</v>
      </c>
      <c r="M54" s="13">
        <v>268</v>
      </c>
      <c r="N54" s="13">
        <v>0</v>
      </c>
      <c r="O54" s="13">
        <v>2</v>
      </c>
      <c r="P54" s="13">
        <v>84</v>
      </c>
      <c r="Q54" s="13">
        <v>215</v>
      </c>
      <c r="R54" s="13">
        <v>160</v>
      </c>
      <c r="S54" s="13">
        <v>72</v>
      </c>
      <c r="T54" s="13">
        <v>79</v>
      </c>
      <c r="U54" s="13">
        <v>69</v>
      </c>
      <c r="V54" s="13">
        <v>178</v>
      </c>
      <c r="W54" s="13">
        <v>12</v>
      </c>
      <c r="X54" s="13">
        <v>161</v>
      </c>
      <c r="Y54" s="13">
        <v>19</v>
      </c>
      <c r="Z54" s="13">
        <v>38</v>
      </c>
      <c r="AA54" s="13">
        <v>78</v>
      </c>
      <c r="AB54" s="13">
        <v>64</v>
      </c>
      <c r="AC54" s="13">
        <v>123</v>
      </c>
      <c r="AD54" s="13">
        <v>10</v>
      </c>
      <c r="AE54" s="13">
        <v>54</v>
      </c>
      <c r="AF54" s="13">
        <v>173</v>
      </c>
      <c r="AG54" s="13">
        <v>16</v>
      </c>
      <c r="AH54" s="13">
        <v>7</v>
      </c>
      <c r="AI54" s="13">
        <v>68</v>
      </c>
      <c r="AJ54" s="13">
        <v>30</v>
      </c>
      <c r="AK54" s="13">
        <v>225</v>
      </c>
      <c r="AL54" s="13">
        <v>24</v>
      </c>
      <c r="AM54" s="13">
        <v>198</v>
      </c>
      <c r="AN54" s="13">
        <v>39</v>
      </c>
      <c r="AO54" s="13">
        <v>150</v>
      </c>
      <c r="AP54" s="13">
        <v>392</v>
      </c>
      <c r="AQ54" s="13">
        <v>0</v>
      </c>
      <c r="AR54" s="13">
        <v>8</v>
      </c>
      <c r="AS54" s="13">
        <v>168</v>
      </c>
      <c r="AT54" s="13">
        <v>14</v>
      </c>
      <c r="AU54" s="13">
        <v>111</v>
      </c>
      <c r="AV54" s="13">
        <v>563</v>
      </c>
      <c r="AW54" s="13">
        <v>3</v>
      </c>
      <c r="AX54" s="13">
        <v>87</v>
      </c>
      <c r="AY54" s="13">
        <v>2</v>
      </c>
      <c r="AZ54" s="13">
        <v>311</v>
      </c>
      <c r="BA54" s="13">
        <v>184</v>
      </c>
      <c r="BB54" s="13">
        <v>14</v>
      </c>
      <c r="BC54" s="13">
        <v>133</v>
      </c>
      <c r="BD54" s="13">
        <v>2</v>
      </c>
      <c r="BE54" s="12">
        <f t="shared" si="0"/>
        <v>6752</v>
      </c>
      <c r="BF54" s="7"/>
    </row>
    <row r="55" spans="1:58" ht="24" customHeight="1" x14ac:dyDescent="0.25">
      <c r="A55" s="15"/>
      <c r="B55" s="11" t="s">
        <v>101</v>
      </c>
      <c r="C55" s="12">
        <v>32</v>
      </c>
      <c r="D55" s="12">
        <v>11</v>
      </c>
      <c r="E55" s="12">
        <v>58</v>
      </c>
      <c r="F55" s="12">
        <v>7</v>
      </c>
      <c r="G55" s="12">
        <v>116</v>
      </c>
      <c r="H55" s="12">
        <v>30</v>
      </c>
      <c r="I55" s="12">
        <v>10</v>
      </c>
      <c r="J55" s="12">
        <v>7</v>
      </c>
      <c r="K55" s="12">
        <v>0</v>
      </c>
      <c r="L55" s="12">
        <v>138</v>
      </c>
      <c r="M55" s="12">
        <v>70</v>
      </c>
      <c r="N55" s="12">
        <v>0</v>
      </c>
      <c r="O55" s="12">
        <v>0</v>
      </c>
      <c r="P55" s="12">
        <v>21</v>
      </c>
      <c r="Q55" s="12">
        <v>62</v>
      </c>
      <c r="R55" s="12">
        <v>84</v>
      </c>
      <c r="S55" s="12">
        <v>47</v>
      </c>
      <c r="T55" s="12">
        <v>30</v>
      </c>
      <c r="U55" s="12">
        <v>7</v>
      </c>
      <c r="V55" s="12">
        <v>54</v>
      </c>
      <c r="W55" s="12">
        <v>3</v>
      </c>
      <c r="X55" s="12">
        <v>47</v>
      </c>
      <c r="Y55" s="12">
        <v>2</v>
      </c>
      <c r="Z55" s="12">
        <v>22</v>
      </c>
      <c r="AA55" s="12">
        <v>26</v>
      </c>
      <c r="AB55" s="12">
        <v>27</v>
      </c>
      <c r="AC55" s="12">
        <v>44</v>
      </c>
      <c r="AD55" s="12">
        <v>2</v>
      </c>
      <c r="AE55" s="12">
        <v>17</v>
      </c>
      <c r="AF55" s="12">
        <v>49</v>
      </c>
      <c r="AG55" s="12">
        <v>2</v>
      </c>
      <c r="AH55" s="12">
        <v>0</v>
      </c>
      <c r="AI55" s="12">
        <v>12</v>
      </c>
      <c r="AJ55" s="12">
        <v>1</v>
      </c>
      <c r="AK55" s="12">
        <v>70</v>
      </c>
      <c r="AL55" s="12">
        <v>5</v>
      </c>
      <c r="AM55" s="12">
        <v>66</v>
      </c>
      <c r="AN55" s="12">
        <v>36</v>
      </c>
      <c r="AO55" s="12">
        <v>18</v>
      </c>
      <c r="AP55" s="12">
        <v>83</v>
      </c>
      <c r="AQ55" s="12">
        <v>0</v>
      </c>
      <c r="AR55" s="12">
        <v>2</v>
      </c>
      <c r="AS55" s="12">
        <v>68</v>
      </c>
      <c r="AT55" s="12">
        <v>7</v>
      </c>
      <c r="AU55" s="12">
        <v>27</v>
      </c>
      <c r="AV55" s="12">
        <v>151</v>
      </c>
      <c r="AW55" s="12">
        <v>0</v>
      </c>
      <c r="AX55" s="12">
        <v>35</v>
      </c>
      <c r="AY55" s="12">
        <v>0</v>
      </c>
      <c r="AZ55" s="12">
        <v>81</v>
      </c>
      <c r="BA55" s="12">
        <v>67</v>
      </c>
      <c r="BB55" s="12">
        <v>11</v>
      </c>
      <c r="BC55" s="12">
        <v>68</v>
      </c>
      <c r="BD55" s="12">
        <v>6</v>
      </c>
      <c r="BE55" s="12">
        <f t="shared" si="0"/>
        <v>1839</v>
      </c>
      <c r="BF55" s="7"/>
    </row>
    <row r="56" spans="1:58" ht="24" customHeight="1" x14ac:dyDescent="0.25">
      <c r="A56" s="15"/>
      <c r="B56" s="11" t="s">
        <v>102</v>
      </c>
      <c r="C56" s="13">
        <v>6</v>
      </c>
      <c r="D56" s="13">
        <v>25</v>
      </c>
      <c r="E56" s="13">
        <v>20</v>
      </c>
      <c r="F56" s="13">
        <v>5</v>
      </c>
      <c r="G56" s="13">
        <v>346</v>
      </c>
      <c r="H56" s="13">
        <v>0</v>
      </c>
      <c r="I56" s="13">
        <v>3</v>
      </c>
      <c r="J56" s="13">
        <v>0</v>
      </c>
      <c r="K56" s="13">
        <v>2</v>
      </c>
      <c r="L56" s="13">
        <v>1</v>
      </c>
      <c r="M56" s="13">
        <v>35</v>
      </c>
      <c r="N56" s="13">
        <v>0</v>
      </c>
      <c r="O56" s="13">
        <v>0</v>
      </c>
      <c r="P56" s="13">
        <v>0</v>
      </c>
      <c r="Q56" s="13">
        <v>1</v>
      </c>
      <c r="R56" s="13">
        <v>3</v>
      </c>
      <c r="S56" s="13">
        <v>0</v>
      </c>
      <c r="T56" s="13">
        <v>3</v>
      </c>
      <c r="U56" s="13">
        <v>17</v>
      </c>
      <c r="V56" s="13">
        <v>23</v>
      </c>
      <c r="W56" s="13">
        <v>1</v>
      </c>
      <c r="X56" s="13">
        <v>0</v>
      </c>
      <c r="Y56" s="13">
        <v>0</v>
      </c>
      <c r="Z56" s="13">
        <v>2</v>
      </c>
      <c r="AA56" s="13">
        <v>45</v>
      </c>
      <c r="AB56" s="13">
        <v>0</v>
      </c>
      <c r="AC56" s="13">
        <v>0</v>
      </c>
      <c r="AD56" s="13">
        <v>0</v>
      </c>
      <c r="AE56" s="13">
        <v>66</v>
      </c>
      <c r="AF56" s="13">
        <v>5</v>
      </c>
      <c r="AG56" s="13">
        <v>1</v>
      </c>
      <c r="AH56" s="13">
        <v>3</v>
      </c>
      <c r="AI56" s="13">
        <v>4</v>
      </c>
      <c r="AJ56" s="13">
        <v>2</v>
      </c>
      <c r="AK56" s="13">
        <v>5</v>
      </c>
      <c r="AL56" s="13">
        <v>16</v>
      </c>
      <c r="AM56" s="13">
        <v>44</v>
      </c>
      <c r="AN56" s="13">
        <v>1</v>
      </c>
      <c r="AO56" s="13">
        <v>0</v>
      </c>
      <c r="AP56" s="13">
        <v>150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70</v>
      </c>
      <c r="AW56" s="13">
        <v>0</v>
      </c>
      <c r="AX56" s="13">
        <v>0</v>
      </c>
      <c r="AY56" s="13">
        <v>0</v>
      </c>
      <c r="AZ56" s="13">
        <v>1</v>
      </c>
      <c r="BA56" s="13">
        <v>6</v>
      </c>
      <c r="BB56" s="13">
        <v>0</v>
      </c>
      <c r="BC56" s="13">
        <v>0</v>
      </c>
      <c r="BD56" s="13">
        <v>0</v>
      </c>
      <c r="BE56" s="12">
        <f t="shared" si="0"/>
        <v>912</v>
      </c>
      <c r="BF56" s="7"/>
    </row>
    <row r="57" spans="1:58" ht="24" customHeight="1" x14ac:dyDescent="0.25">
      <c r="A57" s="15"/>
      <c r="B57" s="11" t="s">
        <v>103</v>
      </c>
      <c r="C57" s="12">
        <v>0</v>
      </c>
      <c r="D57" s="12">
        <v>0</v>
      </c>
      <c r="E57" s="12">
        <v>0</v>
      </c>
      <c r="F57" s="12">
        <v>0</v>
      </c>
      <c r="G57" s="12">
        <v>9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2</v>
      </c>
      <c r="R57" s="12">
        <v>1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1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2</v>
      </c>
      <c r="AI57" s="12">
        <v>0</v>
      </c>
      <c r="AJ57" s="12">
        <v>0</v>
      </c>
      <c r="AK57" s="12">
        <v>1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1</v>
      </c>
      <c r="AV57" s="12">
        <v>0</v>
      </c>
      <c r="AW57" s="12">
        <v>0</v>
      </c>
      <c r="AX57" s="12">
        <v>0</v>
      </c>
      <c r="AY57" s="12">
        <v>0</v>
      </c>
      <c r="AZ57" s="12">
        <v>1</v>
      </c>
      <c r="BA57" s="12">
        <v>0</v>
      </c>
      <c r="BB57" s="12">
        <v>0</v>
      </c>
      <c r="BC57" s="12">
        <v>0</v>
      </c>
      <c r="BD57" s="12">
        <v>0</v>
      </c>
      <c r="BE57" s="12">
        <f t="shared" si="0"/>
        <v>18</v>
      </c>
      <c r="BF57" s="7"/>
    </row>
    <row r="58" spans="1:58" ht="24" customHeight="1" x14ac:dyDescent="0.25">
      <c r="A58" s="15"/>
      <c r="B58" s="11" t="s">
        <v>104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1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2">
        <f t="shared" si="0"/>
        <v>1</v>
      </c>
      <c r="BF58" s="7"/>
    </row>
    <row r="59" spans="1:58" ht="24" customHeight="1" x14ac:dyDescent="0.25">
      <c r="A59" s="15"/>
      <c r="B59" s="11" t="s">
        <v>105</v>
      </c>
      <c r="C59" s="12">
        <v>89</v>
      </c>
      <c r="D59" s="12">
        <v>41</v>
      </c>
      <c r="E59" s="12">
        <v>109</v>
      </c>
      <c r="F59" s="12">
        <v>7</v>
      </c>
      <c r="G59" s="12">
        <v>688</v>
      </c>
      <c r="H59" s="12">
        <v>175</v>
      </c>
      <c r="I59" s="12">
        <v>3</v>
      </c>
      <c r="J59" s="12">
        <v>1</v>
      </c>
      <c r="K59" s="12">
        <v>1</v>
      </c>
      <c r="L59" s="12">
        <v>357</v>
      </c>
      <c r="M59" s="12">
        <v>521</v>
      </c>
      <c r="N59" s="12">
        <v>0</v>
      </c>
      <c r="O59" s="12">
        <v>0</v>
      </c>
      <c r="P59" s="12">
        <v>37</v>
      </c>
      <c r="Q59" s="12">
        <v>47</v>
      </c>
      <c r="R59" s="12">
        <v>146</v>
      </c>
      <c r="S59" s="12">
        <v>25</v>
      </c>
      <c r="T59" s="12">
        <v>47</v>
      </c>
      <c r="U59" s="12">
        <v>11</v>
      </c>
      <c r="V59" s="12">
        <v>63</v>
      </c>
      <c r="W59" s="12">
        <v>7</v>
      </c>
      <c r="X59" s="12">
        <v>81</v>
      </c>
      <c r="Y59" s="12">
        <v>3</v>
      </c>
      <c r="Z59" s="12">
        <v>46</v>
      </c>
      <c r="AA59" s="12">
        <v>50</v>
      </c>
      <c r="AB59" s="12">
        <v>85</v>
      </c>
      <c r="AC59" s="12">
        <v>104</v>
      </c>
      <c r="AD59" s="12">
        <v>0</v>
      </c>
      <c r="AE59" s="12">
        <v>1</v>
      </c>
      <c r="AF59" s="12">
        <v>165</v>
      </c>
      <c r="AG59" s="12">
        <v>0</v>
      </c>
      <c r="AH59" s="12">
        <v>13</v>
      </c>
      <c r="AI59" s="12">
        <v>40</v>
      </c>
      <c r="AJ59" s="12">
        <v>116</v>
      </c>
      <c r="AK59" s="12">
        <v>94</v>
      </c>
      <c r="AL59" s="12">
        <v>17</v>
      </c>
      <c r="AM59" s="12">
        <v>50</v>
      </c>
      <c r="AN59" s="12">
        <v>9</v>
      </c>
      <c r="AO59" s="12">
        <v>100</v>
      </c>
      <c r="AP59" s="12">
        <v>138</v>
      </c>
      <c r="AQ59" s="12">
        <v>13</v>
      </c>
      <c r="AR59" s="12">
        <v>1</v>
      </c>
      <c r="AS59" s="12">
        <v>105</v>
      </c>
      <c r="AT59" s="12">
        <v>24</v>
      </c>
      <c r="AU59" s="12">
        <v>60</v>
      </c>
      <c r="AV59" s="12">
        <v>225</v>
      </c>
      <c r="AW59" s="12">
        <v>0</v>
      </c>
      <c r="AX59" s="12">
        <v>53</v>
      </c>
      <c r="AY59" s="12">
        <v>0</v>
      </c>
      <c r="AZ59" s="12">
        <v>77</v>
      </c>
      <c r="BA59" s="12">
        <v>117</v>
      </c>
      <c r="BB59" s="12">
        <v>10</v>
      </c>
      <c r="BC59" s="12">
        <v>31</v>
      </c>
      <c r="BD59" s="12">
        <v>7</v>
      </c>
      <c r="BE59" s="12">
        <f t="shared" si="0"/>
        <v>4210</v>
      </c>
      <c r="BF59" s="7"/>
    </row>
    <row r="60" spans="1:58" ht="24" customHeight="1" x14ac:dyDescent="0.25">
      <c r="A60" s="15"/>
      <c r="B60" s="11" t="s">
        <v>106</v>
      </c>
      <c r="C60" s="13">
        <v>1</v>
      </c>
      <c r="D60" s="13">
        <v>0</v>
      </c>
      <c r="E60" s="13">
        <v>2</v>
      </c>
      <c r="F60" s="13">
        <v>0</v>
      </c>
      <c r="G60" s="13">
        <v>16</v>
      </c>
      <c r="H60" s="13">
        <v>1</v>
      </c>
      <c r="I60" s="13">
        <v>0</v>
      </c>
      <c r="J60" s="13">
        <v>0</v>
      </c>
      <c r="K60" s="13">
        <v>0</v>
      </c>
      <c r="L60" s="13">
        <v>18</v>
      </c>
      <c r="M60" s="13">
        <v>9</v>
      </c>
      <c r="N60" s="13">
        <v>0</v>
      </c>
      <c r="O60" s="13">
        <v>0</v>
      </c>
      <c r="P60" s="13">
        <v>0</v>
      </c>
      <c r="Q60" s="13">
        <v>3</v>
      </c>
      <c r="R60" s="13">
        <v>1</v>
      </c>
      <c r="S60" s="13">
        <v>0</v>
      </c>
      <c r="T60" s="13">
        <v>1</v>
      </c>
      <c r="U60" s="13">
        <v>0</v>
      </c>
      <c r="V60" s="13">
        <v>6</v>
      </c>
      <c r="W60" s="13">
        <v>0</v>
      </c>
      <c r="X60" s="13">
        <v>0</v>
      </c>
      <c r="Y60" s="13">
        <v>2</v>
      </c>
      <c r="Z60" s="13">
        <v>5</v>
      </c>
      <c r="AA60" s="13">
        <v>1</v>
      </c>
      <c r="AB60" s="13">
        <v>0</v>
      </c>
      <c r="AC60" s="13">
        <v>1</v>
      </c>
      <c r="AD60" s="13">
        <v>0</v>
      </c>
      <c r="AE60" s="13">
        <v>0</v>
      </c>
      <c r="AF60" s="13">
        <v>18</v>
      </c>
      <c r="AG60" s="13">
        <v>0</v>
      </c>
      <c r="AH60" s="13">
        <v>1</v>
      </c>
      <c r="AI60" s="13">
        <v>0</v>
      </c>
      <c r="AJ60" s="13">
        <v>0</v>
      </c>
      <c r="AK60" s="13">
        <v>8</v>
      </c>
      <c r="AL60" s="13">
        <v>0</v>
      </c>
      <c r="AM60" s="13">
        <v>4</v>
      </c>
      <c r="AN60" s="13">
        <v>0</v>
      </c>
      <c r="AO60" s="13">
        <v>5</v>
      </c>
      <c r="AP60" s="13">
        <v>15</v>
      </c>
      <c r="AQ60" s="13">
        <v>0</v>
      </c>
      <c r="AR60" s="13">
        <v>0</v>
      </c>
      <c r="AS60" s="13">
        <v>7</v>
      </c>
      <c r="AT60" s="13">
        <v>0</v>
      </c>
      <c r="AU60" s="13">
        <v>5</v>
      </c>
      <c r="AV60" s="13">
        <v>67</v>
      </c>
      <c r="AW60" s="13">
        <v>0</v>
      </c>
      <c r="AX60" s="13">
        <v>0</v>
      </c>
      <c r="AY60" s="13">
        <v>0</v>
      </c>
      <c r="AZ60" s="13">
        <v>6</v>
      </c>
      <c r="BA60" s="13">
        <v>3</v>
      </c>
      <c r="BB60" s="13">
        <v>0</v>
      </c>
      <c r="BC60" s="13">
        <v>1</v>
      </c>
      <c r="BD60" s="13">
        <v>0</v>
      </c>
      <c r="BE60" s="12">
        <f t="shared" si="0"/>
        <v>207</v>
      </c>
      <c r="BF60" s="7"/>
    </row>
    <row r="61" spans="1:58" ht="24" customHeight="1" x14ac:dyDescent="0.25">
      <c r="A61" s="15"/>
      <c r="B61" s="11" t="s">
        <v>107</v>
      </c>
      <c r="C61" s="12">
        <v>220</v>
      </c>
      <c r="D61" s="12">
        <v>66</v>
      </c>
      <c r="E61" s="12">
        <v>890</v>
      </c>
      <c r="F61" s="12">
        <v>101</v>
      </c>
      <c r="G61" s="12">
        <v>4450</v>
      </c>
      <c r="H61" s="12">
        <v>797</v>
      </c>
      <c r="I61" s="12">
        <v>22</v>
      </c>
      <c r="J61" s="12">
        <v>70</v>
      </c>
      <c r="K61" s="12">
        <v>16</v>
      </c>
      <c r="L61" s="12">
        <v>780</v>
      </c>
      <c r="M61" s="12">
        <v>691</v>
      </c>
      <c r="N61" s="12">
        <v>0</v>
      </c>
      <c r="O61" s="12">
        <v>3</v>
      </c>
      <c r="P61" s="12">
        <v>166</v>
      </c>
      <c r="Q61" s="12">
        <v>808</v>
      </c>
      <c r="R61" s="12">
        <v>637</v>
      </c>
      <c r="S61" s="12">
        <v>59</v>
      </c>
      <c r="T61" s="12">
        <v>144</v>
      </c>
      <c r="U61" s="12">
        <v>396</v>
      </c>
      <c r="V61" s="12">
        <v>188</v>
      </c>
      <c r="W61" s="12">
        <v>13</v>
      </c>
      <c r="X61" s="12">
        <v>363</v>
      </c>
      <c r="Y61" s="12">
        <v>60</v>
      </c>
      <c r="Z61" s="12">
        <v>136</v>
      </c>
      <c r="AA61" s="12">
        <v>218</v>
      </c>
      <c r="AB61" s="12">
        <v>48</v>
      </c>
      <c r="AC61" s="12">
        <v>502</v>
      </c>
      <c r="AD61" s="12">
        <v>77</v>
      </c>
      <c r="AE61" s="12">
        <v>25</v>
      </c>
      <c r="AF61" s="12">
        <v>37</v>
      </c>
      <c r="AG61" s="12">
        <v>4</v>
      </c>
      <c r="AH61" s="12">
        <v>140</v>
      </c>
      <c r="AI61" s="12">
        <v>10</v>
      </c>
      <c r="AJ61" s="12">
        <v>310</v>
      </c>
      <c r="AK61" s="12">
        <v>234</v>
      </c>
      <c r="AL61" s="12">
        <v>34</v>
      </c>
      <c r="AM61" s="12">
        <v>645</v>
      </c>
      <c r="AN61" s="12">
        <v>35</v>
      </c>
      <c r="AO61" s="12">
        <v>145</v>
      </c>
      <c r="AP61" s="12">
        <v>373</v>
      </c>
      <c r="AQ61" s="12">
        <v>107</v>
      </c>
      <c r="AR61" s="12">
        <v>139</v>
      </c>
      <c r="AS61" s="12">
        <v>888</v>
      </c>
      <c r="AT61" s="12">
        <v>56</v>
      </c>
      <c r="AU61" s="12">
        <v>1860</v>
      </c>
      <c r="AV61" s="12">
        <v>2877</v>
      </c>
      <c r="AW61" s="12">
        <v>12</v>
      </c>
      <c r="AX61" s="12">
        <v>101</v>
      </c>
      <c r="AY61" s="12">
        <v>4</v>
      </c>
      <c r="AZ61" s="12">
        <v>2933</v>
      </c>
      <c r="BA61" s="12">
        <v>155</v>
      </c>
      <c r="BB61" s="12">
        <v>238</v>
      </c>
      <c r="BC61" s="12">
        <v>174</v>
      </c>
      <c r="BD61" s="12">
        <v>49</v>
      </c>
      <c r="BE61" s="12">
        <f t="shared" si="0"/>
        <v>23506</v>
      </c>
      <c r="BF61" s="7"/>
    </row>
    <row r="62" spans="1:58" ht="24" customHeight="1" x14ac:dyDescent="0.25">
      <c r="A62" s="15"/>
      <c r="B62" s="11" t="s">
        <v>108</v>
      </c>
      <c r="C62" s="13">
        <v>20</v>
      </c>
      <c r="D62" s="13">
        <v>7</v>
      </c>
      <c r="E62" s="13">
        <v>80</v>
      </c>
      <c r="F62" s="13">
        <v>1</v>
      </c>
      <c r="G62" s="13">
        <v>344</v>
      </c>
      <c r="H62" s="13">
        <v>1</v>
      </c>
      <c r="I62" s="13">
        <v>4</v>
      </c>
      <c r="J62" s="13">
        <v>5</v>
      </c>
      <c r="K62" s="13">
        <v>1</v>
      </c>
      <c r="L62" s="13">
        <v>95</v>
      </c>
      <c r="M62" s="13">
        <v>15</v>
      </c>
      <c r="N62" s="13">
        <v>0</v>
      </c>
      <c r="O62" s="13">
        <v>0</v>
      </c>
      <c r="P62" s="13">
        <v>0</v>
      </c>
      <c r="Q62" s="13">
        <v>16</v>
      </c>
      <c r="R62" s="13">
        <v>33</v>
      </c>
      <c r="S62" s="13">
        <v>33</v>
      </c>
      <c r="T62" s="13">
        <v>0</v>
      </c>
      <c r="U62" s="13">
        <v>129</v>
      </c>
      <c r="V62" s="13">
        <v>497</v>
      </c>
      <c r="W62" s="13">
        <v>0</v>
      </c>
      <c r="X62" s="13">
        <v>15</v>
      </c>
      <c r="Y62" s="13">
        <v>17</v>
      </c>
      <c r="Z62" s="13">
        <v>17</v>
      </c>
      <c r="AA62" s="13">
        <v>1</v>
      </c>
      <c r="AB62" s="13">
        <v>2</v>
      </c>
      <c r="AC62" s="13">
        <v>4</v>
      </c>
      <c r="AD62" s="13">
        <v>0</v>
      </c>
      <c r="AE62" s="13">
        <v>7</v>
      </c>
      <c r="AF62" s="13">
        <v>11</v>
      </c>
      <c r="AG62" s="13">
        <v>0</v>
      </c>
      <c r="AH62" s="13">
        <v>14</v>
      </c>
      <c r="AI62" s="13">
        <v>1</v>
      </c>
      <c r="AJ62" s="13">
        <v>169</v>
      </c>
      <c r="AK62" s="13">
        <v>6</v>
      </c>
      <c r="AL62" s="13">
        <v>0</v>
      </c>
      <c r="AM62" s="13">
        <v>15</v>
      </c>
      <c r="AN62" s="13">
        <v>0</v>
      </c>
      <c r="AO62" s="13">
        <v>0</v>
      </c>
      <c r="AP62" s="13">
        <v>7</v>
      </c>
      <c r="AQ62" s="13">
        <v>123</v>
      </c>
      <c r="AR62" s="13">
        <v>6</v>
      </c>
      <c r="AS62" s="13">
        <v>1</v>
      </c>
      <c r="AT62" s="13">
        <v>1</v>
      </c>
      <c r="AU62" s="13">
        <v>1</v>
      </c>
      <c r="AV62" s="13">
        <v>155</v>
      </c>
      <c r="AW62" s="13">
        <v>1</v>
      </c>
      <c r="AX62" s="13">
        <v>16</v>
      </c>
      <c r="AY62" s="13">
        <v>1</v>
      </c>
      <c r="AZ62" s="13">
        <v>19</v>
      </c>
      <c r="BA62" s="13">
        <v>48</v>
      </c>
      <c r="BB62" s="13">
        <v>0</v>
      </c>
      <c r="BC62" s="13">
        <v>0</v>
      </c>
      <c r="BD62" s="13">
        <v>0</v>
      </c>
      <c r="BE62" s="12">
        <f t="shared" si="0"/>
        <v>1939</v>
      </c>
      <c r="BF62" s="7"/>
    </row>
    <row r="63" spans="1:58" ht="24" customHeight="1" x14ac:dyDescent="0.25">
      <c r="A63" s="15"/>
      <c r="B63" s="11" t="s">
        <v>115</v>
      </c>
      <c r="C63" s="12">
        <f>SUM(C3:C62)</f>
        <v>6666</v>
      </c>
      <c r="D63" s="12">
        <f t="shared" ref="D63:BD63" si="1">SUM(D3:D62)</f>
        <v>1075</v>
      </c>
      <c r="E63" s="12">
        <f t="shared" si="1"/>
        <v>6638</v>
      </c>
      <c r="F63" s="12">
        <f t="shared" si="1"/>
        <v>1525</v>
      </c>
      <c r="G63" s="12">
        <f t="shared" si="1"/>
        <v>41527</v>
      </c>
      <c r="H63" s="12">
        <f t="shared" si="1"/>
        <v>4905</v>
      </c>
      <c r="I63" s="12">
        <f t="shared" si="1"/>
        <v>1359</v>
      </c>
      <c r="J63" s="12">
        <f t="shared" si="1"/>
        <v>1114</v>
      </c>
      <c r="K63" s="12">
        <f t="shared" si="1"/>
        <v>2101</v>
      </c>
      <c r="L63" s="12">
        <f t="shared" si="1"/>
        <v>21088</v>
      </c>
      <c r="M63" s="12">
        <f t="shared" si="1"/>
        <v>15190</v>
      </c>
      <c r="N63" s="12">
        <f t="shared" si="1"/>
        <v>38</v>
      </c>
      <c r="O63" s="12">
        <f t="shared" si="1"/>
        <v>139</v>
      </c>
      <c r="P63" s="12">
        <f t="shared" si="1"/>
        <v>1354</v>
      </c>
      <c r="Q63" s="12">
        <f t="shared" si="1"/>
        <v>14037</v>
      </c>
      <c r="R63" s="12">
        <f t="shared" si="1"/>
        <v>8200</v>
      </c>
      <c r="S63" s="12">
        <f t="shared" si="1"/>
        <v>2197</v>
      </c>
      <c r="T63" s="12">
        <f t="shared" si="1"/>
        <v>2949</v>
      </c>
      <c r="U63" s="12">
        <f t="shared" si="1"/>
        <v>5846</v>
      </c>
      <c r="V63" s="12">
        <f t="shared" si="1"/>
        <v>10157</v>
      </c>
      <c r="W63" s="12">
        <f t="shared" si="1"/>
        <v>387</v>
      </c>
      <c r="X63" s="12">
        <f t="shared" si="1"/>
        <v>8648</v>
      </c>
      <c r="Y63" s="12">
        <f t="shared" si="1"/>
        <v>1943</v>
      </c>
      <c r="Z63" s="12">
        <f t="shared" si="1"/>
        <v>6803</v>
      </c>
      <c r="AA63" s="12">
        <f t="shared" si="1"/>
        <v>3662</v>
      </c>
      <c r="AB63" s="12">
        <f t="shared" si="1"/>
        <v>4404</v>
      </c>
      <c r="AC63" s="12">
        <f t="shared" si="1"/>
        <v>6541</v>
      </c>
      <c r="AD63" s="12">
        <f t="shared" si="1"/>
        <v>798</v>
      </c>
      <c r="AE63" s="12">
        <f t="shared" si="1"/>
        <v>1763</v>
      </c>
      <c r="AF63" s="12">
        <f t="shared" si="1"/>
        <v>5046</v>
      </c>
      <c r="AG63" s="12">
        <f t="shared" si="1"/>
        <v>299</v>
      </c>
      <c r="AH63" s="12">
        <f t="shared" si="1"/>
        <v>4002</v>
      </c>
      <c r="AI63" s="12">
        <f t="shared" si="1"/>
        <v>2090</v>
      </c>
      <c r="AJ63" s="12">
        <f t="shared" si="1"/>
        <v>9151</v>
      </c>
      <c r="AK63" s="12">
        <f t="shared" si="1"/>
        <v>14659</v>
      </c>
      <c r="AL63" s="12">
        <f t="shared" si="1"/>
        <v>565</v>
      </c>
      <c r="AM63" s="12">
        <f t="shared" si="1"/>
        <v>12748</v>
      </c>
      <c r="AN63" s="12">
        <f t="shared" si="1"/>
        <v>3534</v>
      </c>
      <c r="AO63" s="12">
        <f t="shared" si="1"/>
        <v>4368</v>
      </c>
      <c r="AP63" s="12">
        <f t="shared" si="1"/>
        <v>10774</v>
      </c>
      <c r="AQ63" s="12">
        <f t="shared" si="1"/>
        <v>988</v>
      </c>
      <c r="AR63" s="12">
        <f t="shared" si="1"/>
        <v>468</v>
      </c>
      <c r="AS63" s="12">
        <f t="shared" si="1"/>
        <v>6423</v>
      </c>
      <c r="AT63" s="12">
        <f t="shared" si="1"/>
        <v>680</v>
      </c>
      <c r="AU63" s="12">
        <f t="shared" si="1"/>
        <v>11168</v>
      </c>
      <c r="AV63" s="12">
        <f t="shared" si="1"/>
        <v>27958</v>
      </c>
      <c r="AW63" s="12">
        <f t="shared" si="1"/>
        <v>122</v>
      </c>
      <c r="AX63" s="12">
        <f t="shared" si="1"/>
        <v>1668</v>
      </c>
      <c r="AY63" s="12">
        <f t="shared" si="1"/>
        <v>155</v>
      </c>
      <c r="AZ63" s="12">
        <f t="shared" si="1"/>
        <v>10021</v>
      </c>
      <c r="BA63" s="12">
        <f t="shared" si="1"/>
        <v>5102</v>
      </c>
      <c r="BB63" s="12">
        <f t="shared" si="1"/>
        <v>1950</v>
      </c>
      <c r="BC63" s="12">
        <f t="shared" si="1"/>
        <v>4796</v>
      </c>
      <c r="BD63" s="12">
        <f t="shared" si="1"/>
        <v>289</v>
      </c>
      <c r="BE63" s="12">
        <f>SUM(BE3:BE62)</f>
        <v>322078</v>
      </c>
      <c r="BF63" s="7"/>
    </row>
    <row r="64" spans="1:58" ht="20.25" x14ac:dyDescent="0.25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7"/>
    </row>
    <row r="65" spans="1:57" ht="21" x14ac:dyDescent="0.25">
      <c r="A65" s="16"/>
      <c r="B65" s="18" t="s">
        <v>118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</row>
    <row r="66" spans="1:57" ht="21" x14ac:dyDescent="0.25">
      <c r="A66" s="16"/>
      <c r="B66" s="18" t="s">
        <v>111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</row>
    <row r="67" spans="1:57" ht="21" x14ac:dyDescent="0.25">
      <c r="A67" s="16"/>
      <c r="B67" s="18" t="s">
        <v>119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</row>
    <row r="68" spans="1:57" ht="21" x14ac:dyDescent="0.25">
      <c r="A68" s="16"/>
      <c r="B68" s="18" t="s">
        <v>112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</row>
  </sheetData>
  <sheetProtection algorithmName="SHA-512" hashValue="5nv8n5KI313rnfZWTlFrVANgDUiAf5IfN/xx8CBPtzi1rR5eJbgdclNmnEgX+6sxx7kR6HvxiPKU0HAPqDDycA==" saltValue="SQO3JNzLu7pi1YiqK1e9XA==" spinCount="100000" sheet="1" objects="1" scenarios="1"/>
  <mergeCells count="8">
    <mergeCell ref="C1:BE1"/>
    <mergeCell ref="A3:A63"/>
    <mergeCell ref="A64:A68"/>
    <mergeCell ref="B64:BE64"/>
    <mergeCell ref="B65:BE65"/>
    <mergeCell ref="B66:BE66"/>
    <mergeCell ref="B67:BE67"/>
    <mergeCell ref="B68:BE68"/>
  </mergeCells>
  <printOptions horizontalCentered="1" verticalCentered="1"/>
  <pageMargins left="0.7" right="0.7" top="0.75" bottom="0.75" header="0.3" footer="0.3"/>
  <pageSetup paperSize="17" scale="34" orientation="landscape" r:id="rId1"/>
  <headerFooter>
    <oddHeader xml:space="preserve">&amp;C&amp;"Arial,Regular"&amp;48Crime Categories Associated with Firearms Recovered and Traced in the United States and Territories 
January 1, 2017 - December 31,  2017&amp;"-,Regular"&amp;11
</oddHeader>
    <oddFooter>&amp;R&amp;20Bureau of Alcohol, Tobacco, Firearms and Explosives
Office of Strategic Intelligence and Information
 #184263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Bureau of Alcohol, Tobacco, Firearms and Explosives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2017-05-26T13:10:47Z</cp:lastPrinted>
  <dcterms:created xsi:type="dcterms:W3CDTF">2015-06-18T17:10:59Z</dcterms:created>
  <dcterms:modified xsi:type="dcterms:W3CDTF">2018-05-15T15:20:36Z</dcterms:modified>
</cp:coreProperties>
</file>