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C:\Users\rcallaghan\Documents\__pageload2\"/>
    </mc:Choice>
  </mc:AlternateContent>
  <xr:revisionPtr revIDLastSave="0" documentId="13_ncr:1_{56B03483-C567-40FE-89C6-D6B06E55F99C}" xr6:coauthVersionLast="47" xr6:coauthVersionMax="47" xr10:uidLastSave="{00000000-0000-0000-0000-000000000000}"/>
  <bookViews>
    <workbookView xWindow="-28920" yWindow="-120" windowWidth="29040" windowHeight="15840" tabRatio="913" xr2:uid="{00000000-000D-0000-FFFF-FFFF00000000}"/>
  </bookViews>
  <sheets>
    <sheet name="Note" sheetId="69" r:id="rId1"/>
    <sheet name="T1" sheetId="66" r:id="rId2"/>
    <sheet name="T2" sheetId="53" r:id="rId3"/>
    <sheet name="T3" sheetId="54" r:id="rId4"/>
    <sheet name="T4" sheetId="55" r:id="rId5"/>
    <sheet name="T5" sheetId="47" r:id="rId6"/>
    <sheet name="T6" sheetId="64" r:id="rId7"/>
    <sheet name="T7" sheetId="65" r:id="rId8"/>
    <sheet name="T8" sheetId="67" r:id="rId9"/>
    <sheet name="T9" sheetId="59" r:id="rId10"/>
    <sheet name="T10" sheetId="60" r:id="rId11"/>
    <sheet name="T11" sheetId="61" r:id="rId12"/>
    <sheet name="T12" sheetId="62" r:id="rId13"/>
    <sheet name="T13" sheetId="68" r:id="rId14"/>
  </sheets>
  <definedNames>
    <definedName name="_xlnm.Print_Area" localSheetId="1">'T1'!$A$1:$L$31</definedName>
    <definedName name="_xlnm.Print_Area" localSheetId="11">'T11'!$A$1:$I$25</definedName>
    <definedName name="_xlnm.Print_Area" localSheetId="12">'T12'!$A$1:$R$61</definedName>
    <definedName name="_xlnm.Print_Area" localSheetId="5">'T5'!$A$1:$I$41</definedName>
    <definedName name="_xlnm.Print_Area" localSheetId="8">'T8'!$A$1:$E$28</definedName>
    <definedName name="_xlnm.Print_Titles" localSheetId="4">'T4'!$1:$5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64" l="1"/>
  <c r="E13" i="53"/>
  <c r="C13" i="53"/>
</calcChain>
</file>

<file path=xl/sharedStrings.xml><?xml version="1.0" encoding="utf-8"?>
<sst xmlns="http://schemas.openxmlformats.org/spreadsheetml/2006/main" count="851" uniqueCount="317">
  <si>
    <t>TABLE 1</t>
  </si>
  <si>
    <t>United States:</t>
  </si>
  <si>
    <t>Quantity</t>
  </si>
  <si>
    <t>Value</t>
  </si>
  <si>
    <t>millions</t>
  </si>
  <si>
    <t>Price, average, U.S. market, spot</t>
  </si>
  <si>
    <t>cents per pound</t>
  </si>
  <si>
    <t>r</t>
  </si>
  <si>
    <t>New scrap</t>
  </si>
  <si>
    <t>Old scrap</t>
  </si>
  <si>
    <t>TABLE 2</t>
  </si>
  <si>
    <t>Yearend capacity</t>
  </si>
  <si>
    <t>(thousand metric tons)</t>
  </si>
  <si>
    <t>Evansville, IN (Warrick)</t>
  </si>
  <si>
    <t xml:space="preserve">Ferndale, WA (Intalco) </t>
  </si>
  <si>
    <t>Massena, NY</t>
  </si>
  <si>
    <t>--</t>
  </si>
  <si>
    <t>Total</t>
  </si>
  <si>
    <t>Century Aluminum Co.:</t>
  </si>
  <si>
    <t>Hawesville, KY</t>
  </si>
  <si>
    <t>Grand total</t>
  </si>
  <si>
    <t>TABLE 3</t>
  </si>
  <si>
    <t>(Metric tons)</t>
  </si>
  <si>
    <t>Class</t>
  </si>
  <si>
    <t>Consumption</t>
  </si>
  <si>
    <t>Aluminum</t>
  </si>
  <si>
    <t>Metallic</t>
  </si>
  <si>
    <t>Secondary smelters</t>
  </si>
  <si>
    <t>Foundries</t>
  </si>
  <si>
    <t>Other consumers</t>
  </si>
  <si>
    <t>Estimated full industry coverage</t>
  </si>
  <si>
    <t>TABLE 4</t>
  </si>
  <si>
    <t>Stocks,</t>
  </si>
  <si>
    <t>Net</t>
  </si>
  <si>
    <t>Class of consumer and type of scrap</t>
  </si>
  <si>
    <t>January 1</t>
  </si>
  <si>
    <t>December 31</t>
  </si>
  <si>
    <t>Secondary smelters:</t>
  </si>
  <si>
    <t>New scrap:</t>
  </si>
  <si>
    <t>Borings and turnings</t>
  </si>
  <si>
    <t>Dross and skimmings</t>
  </si>
  <si>
    <t>Old scrap:</t>
  </si>
  <si>
    <t>All scrap consumed:</t>
  </si>
  <si>
    <t>TABLE 5</t>
  </si>
  <si>
    <t xml:space="preserve">Net  </t>
  </si>
  <si>
    <t>Production</t>
  </si>
  <si>
    <t>Diecast alloys:</t>
  </si>
  <si>
    <t>13% Si, 360, etc. (0.6% Cu, maximum)</t>
  </si>
  <si>
    <t>380 and variations</t>
  </si>
  <si>
    <t>Sand and permanent mold:</t>
  </si>
  <si>
    <t>95/5 Al-Si, 356, etc. (0.6% Cu, maximum)</t>
  </si>
  <si>
    <t>No. 319 and variations</t>
  </si>
  <si>
    <t>F-132 alloy and variations</t>
  </si>
  <si>
    <t>Al-Mg alloys</t>
  </si>
  <si>
    <t>Al-Zn alloys</t>
  </si>
  <si>
    <t>Al-Si alloys (0.6% to 2.0% Cu)</t>
  </si>
  <si>
    <t>Al-Cu alloys (1.5% Si, maximum)</t>
  </si>
  <si>
    <t>Al-Si-Cu-Ni alloys</t>
  </si>
  <si>
    <t>Other</t>
  </si>
  <si>
    <t>Wrought alloys, extrusion billets</t>
  </si>
  <si>
    <t>Miscellaneous:</t>
  </si>
  <si>
    <t>Steel deoxidation</t>
  </si>
  <si>
    <t>W</t>
  </si>
  <si>
    <t>Pure (97.0% Al)</t>
  </si>
  <si>
    <t>Less consumption of materials other than scrap:</t>
  </si>
  <si>
    <t>Primary aluminum</t>
  </si>
  <si>
    <t>XX</t>
  </si>
  <si>
    <t>Primary silicon</t>
  </si>
  <si>
    <t>TABLE 6</t>
  </si>
  <si>
    <t>(thousand</t>
  </si>
  <si>
    <t>Industry</t>
  </si>
  <si>
    <t>metric tons)</t>
  </si>
  <si>
    <t>of grand total</t>
  </si>
  <si>
    <t>Containers and packaging</t>
  </si>
  <si>
    <t>Building and construction</t>
  </si>
  <si>
    <t>Transportation</t>
  </si>
  <si>
    <t>Electrical</t>
  </si>
  <si>
    <t>Consumer durables</t>
  </si>
  <si>
    <t>Machinery and equipment</t>
  </si>
  <si>
    <t>Other markets</t>
  </si>
  <si>
    <t>TABLE 7</t>
  </si>
  <si>
    <t>(Thousand metric tons)</t>
  </si>
  <si>
    <t>Sheet, plate, foil</t>
  </si>
  <si>
    <t>Pipe, tube, extruded shapes</t>
  </si>
  <si>
    <t>Rod, bar, wire, cable</t>
  </si>
  <si>
    <t>Forgings (including impacts)</t>
  </si>
  <si>
    <t>Powder, flake, paste</t>
  </si>
  <si>
    <t>Castings:</t>
  </si>
  <si>
    <t>Sand</t>
  </si>
  <si>
    <t>Permanent and semipermanent mold</t>
  </si>
  <si>
    <t>Die</t>
  </si>
  <si>
    <t>TABLE 8</t>
  </si>
  <si>
    <t>Metals and alloys, crude</t>
  </si>
  <si>
    <t>Scrap</t>
  </si>
  <si>
    <t>(metric tons)</t>
  </si>
  <si>
    <t>(thousands)</t>
  </si>
  <si>
    <t>Brazil</t>
  </si>
  <si>
    <t>Canada</t>
  </si>
  <si>
    <t>France</t>
  </si>
  <si>
    <t>Germany</t>
  </si>
  <si>
    <t>Italy</t>
  </si>
  <si>
    <t>Japan</t>
  </si>
  <si>
    <t>Korea, Republic of</t>
  </si>
  <si>
    <t>Mexico</t>
  </si>
  <si>
    <t>Russia</t>
  </si>
  <si>
    <t>Saudi Arabia</t>
  </si>
  <si>
    <t>Singapore</t>
  </si>
  <si>
    <t>South Africa</t>
  </si>
  <si>
    <t>Taiwan</t>
  </si>
  <si>
    <t>Thailand</t>
  </si>
  <si>
    <t>United Kingdom</t>
  </si>
  <si>
    <t>Venezuela</t>
  </si>
  <si>
    <t>TABLE 9</t>
  </si>
  <si>
    <t>Plates, sheets, bars, strip, etc.</t>
  </si>
  <si>
    <t>Castings and forgings</t>
  </si>
  <si>
    <t>Manufactures:</t>
  </si>
  <si>
    <t>Foil and leaf</t>
  </si>
  <si>
    <t>Powders and flakes</t>
  </si>
  <si>
    <t>Wire and cable</t>
  </si>
  <si>
    <t>TABLE 10</t>
  </si>
  <si>
    <t>Pipes, tubes, etc.</t>
  </si>
  <si>
    <t>Rods and bars</t>
  </si>
  <si>
    <t>Wire</t>
  </si>
  <si>
    <t>TABLE 11</t>
  </si>
  <si>
    <t>Argentina</t>
  </si>
  <si>
    <t>Australia</t>
  </si>
  <si>
    <t>Bahrain</t>
  </si>
  <si>
    <t>United Arab Emirates</t>
  </si>
  <si>
    <t>U.S. CONSUMPTION OF AND RECOVERY FROM PURCHASED</t>
  </si>
  <si>
    <t>DISTRIBUTION OF END-USE SHIPMENTS OF ALUMINUM PRODUCTS</t>
  </si>
  <si>
    <t>PRODUCTION AND SHIPMENTS OF SECONDARY ALUMINUM ALLOYS BY INDEPENDENT SMELTERS</t>
  </si>
  <si>
    <t>Net metallic recovery from aluminum scrap and sweated</t>
  </si>
  <si>
    <t>Extrusions</t>
  </si>
  <si>
    <t>Can stock clippings</t>
  </si>
  <si>
    <t>Other wrought sheet and clippings</t>
  </si>
  <si>
    <t>Casting</t>
  </si>
  <si>
    <t>Castings</t>
  </si>
  <si>
    <t>Extrusion</t>
  </si>
  <si>
    <t>Other wrought products</t>
  </si>
  <si>
    <t>Auto shredder scrap</t>
  </si>
  <si>
    <t>No. 12 and variations</t>
  </si>
  <si>
    <t xml:space="preserve">                                                                    </t>
  </si>
  <si>
    <t>Primary production:</t>
  </si>
  <si>
    <t>Company and location</t>
  </si>
  <si>
    <t>Grand total of all scrap consumed</t>
  </si>
  <si>
    <t>Grand total secondary smelters</t>
  </si>
  <si>
    <t>Grand total integrated aluminum companies, etc.</t>
  </si>
  <si>
    <t>Source: U.S. Census Bureau.</t>
  </si>
  <si>
    <r>
      <t>SALIENT ALUMINUM STATISTICS</t>
    </r>
    <r>
      <rPr>
        <vertAlign val="superscript"/>
        <sz val="8"/>
        <rFont val="Times New Roman"/>
        <family val="1"/>
      </rPr>
      <t>1</t>
    </r>
  </si>
  <si>
    <r>
      <t>Aluminum industry</t>
    </r>
    <r>
      <rPr>
        <vertAlign val="superscript"/>
        <sz val="8"/>
        <rFont val="Times New Roman"/>
        <family val="1"/>
      </rPr>
      <t>2</t>
    </r>
  </si>
  <si>
    <r>
      <t>Secondary recovery:</t>
    </r>
    <r>
      <rPr>
        <vertAlign val="superscript"/>
        <sz val="8"/>
        <rFont val="Times New Roman"/>
        <family val="1"/>
      </rPr>
      <t>4</t>
    </r>
  </si>
  <si>
    <r>
      <t>4</t>
    </r>
    <r>
      <rPr>
        <sz val="8"/>
        <rFont val="Times New Roman"/>
        <family val="1"/>
      </rPr>
      <t>Metallic recovery from purchased, tolled, or imported new and old scrap expanded for full industry coverage.</t>
    </r>
  </si>
  <si>
    <r>
      <t>receipts</t>
    </r>
    <r>
      <rPr>
        <vertAlign val="superscript"/>
        <sz val="8"/>
        <rFont val="Times New Roman"/>
        <family val="1"/>
      </rPr>
      <t>3</t>
    </r>
  </si>
  <si>
    <r>
      <t>Aluminum cans</t>
    </r>
    <r>
      <rPr>
        <vertAlign val="superscript"/>
        <sz val="8"/>
        <rFont val="Times New Roman"/>
        <family val="1"/>
      </rPr>
      <t>4</t>
    </r>
  </si>
  <si>
    <r>
      <t>3</t>
    </r>
    <r>
      <rPr>
        <sz val="8"/>
        <rFont val="Times New Roman"/>
        <family val="1"/>
      </rPr>
      <t>Includes inventory adjustment.</t>
    </r>
  </si>
  <si>
    <r>
      <t>IN THE UNITED STATES</t>
    </r>
    <r>
      <rPr>
        <vertAlign val="superscript"/>
        <sz val="8"/>
        <rFont val="Times New Roman"/>
        <family val="1"/>
      </rPr>
      <t>1</t>
    </r>
  </si>
  <si>
    <r>
      <t>shipments</t>
    </r>
    <r>
      <rPr>
        <vertAlign val="superscript"/>
        <sz val="8"/>
        <rFont val="Times New Roman"/>
        <family val="1"/>
      </rPr>
      <t>2</t>
    </r>
  </si>
  <si>
    <r>
      <t>2</t>
    </r>
    <r>
      <rPr>
        <sz val="8"/>
        <rFont val="Times New Roman"/>
        <family val="1"/>
      </rPr>
      <t>Includes inventory adjustment.</t>
    </r>
  </si>
  <si>
    <r>
      <t>IN THE UNITED STATES AND CANADA, BY INDUSTRY</t>
    </r>
    <r>
      <rPr>
        <vertAlign val="superscript"/>
        <sz val="8"/>
        <rFont val="Times New Roman"/>
        <family val="1"/>
      </rPr>
      <t>1</t>
    </r>
  </si>
  <si>
    <r>
      <t>Plates, sheets, bars, etc.</t>
    </r>
    <r>
      <rPr>
        <vertAlign val="superscript"/>
        <sz val="8"/>
        <rFont val="Times New Roman"/>
        <family val="1"/>
      </rPr>
      <t>2</t>
    </r>
  </si>
  <si>
    <r>
      <t>2</t>
    </r>
    <r>
      <rPr>
        <sz val="8"/>
        <rFont val="Times New Roman"/>
        <family val="1"/>
      </rPr>
      <t>Includes castings, forgings, and unclassified semifabricated forms.</t>
    </r>
  </si>
  <si>
    <r>
      <t>U.S. EXPORTS OF ALUMINUM, BY CLASS</t>
    </r>
    <r>
      <rPr>
        <vertAlign val="superscript"/>
        <sz val="8"/>
        <rFont val="Times New Roman"/>
        <family val="1"/>
      </rPr>
      <t>1</t>
    </r>
  </si>
  <si>
    <r>
      <t>U.S. IMPORTS FOR CONSUMPTION OF ALUMINUM, BY CLASS</t>
    </r>
    <r>
      <rPr>
        <vertAlign val="superscript"/>
        <sz val="8"/>
        <rFont val="Times New Roman"/>
        <family val="1"/>
      </rPr>
      <t>1</t>
    </r>
  </si>
  <si>
    <r>
      <t>Plates, sheets, strip, etc., n.e.c.</t>
    </r>
    <r>
      <rPr>
        <vertAlign val="superscript"/>
        <sz val="8"/>
        <rFont val="Times New Roman"/>
        <family val="1"/>
      </rPr>
      <t>2</t>
    </r>
  </si>
  <si>
    <r>
      <t>Foil and leaf</t>
    </r>
    <r>
      <rPr>
        <vertAlign val="superscript"/>
        <sz val="8"/>
        <rFont val="Times New Roman"/>
        <family val="1"/>
      </rPr>
      <t>3</t>
    </r>
  </si>
  <si>
    <r>
      <t>2</t>
    </r>
    <r>
      <rPr>
        <sz val="8"/>
        <rFont val="Times New Roman"/>
        <family val="1"/>
      </rPr>
      <t>Includes circles, disks, pipes, rods, tubes, etc.</t>
    </r>
  </si>
  <si>
    <t>Source: The Aluminum Association Inc.</t>
  </si>
  <si>
    <t>(Dollars per pound)</t>
  </si>
  <si>
    <t xml:space="preserve">Material </t>
  </si>
  <si>
    <t>Clean, dry turnings</t>
  </si>
  <si>
    <t>TABLE 12</t>
  </si>
  <si>
    <r>
      <t>Aluminum cans</t>
    </r>
    <r>
      <rPr>
        <vertAlign val="superscript"/>
        <sz val="8"/>
        <rFont val="Times New Roman"/>
        <family val="1"/>
      </rPr>
      <t xml:space="preserve">4 </t>
    </r>
  </si>
  <si>
    <r>
      <t>London Metal Exchange, U.S. warehouses</t>
    </r>
    <r>
      <rPr>
        <vertAlign val="superscript"/>
        <sz val="8"/>
        <rFont val="Times New Roman"/>
        <family val="1"/>
      </rPr>
      <t>3</t>
    </r>
  </si>
  <si>
    <t>Philippines</t>
  </si>
  <si>
    <r>
      <t>Consumption, apparent</t>
    </r>
    <r>
      <rPr>
        <vertAlign val="superscript"/>
        <sz val="8"/>
        <rFont val="Times New Roman"/>
        <family val="1"/>
      </rPr>
      <t>7</t>
    </r>
  </si>
  <si>
    <t>(Thousand metric tons unless otherwise specified)</t>
  </si>
  <si>
    <r>
      <t>Wrought products:</t>
    </r>
    <r>
      <rPr>
        <vertAlign val="superscript"/>
        <sz val="8"/>
        <rFont val="Times New Roman"/>
        <family val="1"/>
      </rPr>
      <t>3</t>
    </r>
  </si>
  <si>
    <t>Exports, crude, semicrude, and scrap</t>
  </si>
  <si>
    <t>mill fabricators, other consumers:</t>
  </si>
  <si>
    <t>Integrated aluminum companies, foundries, independent</t>
  </si>
  <si>
    <t>Calculated recovery</t>
  </si>
  <si>
    <r>
      <t>Imports for consumption, crude and semicrude</t>
    </r>
    <r>
      <rPr>
        <vertAlign val="superscript"/>
        <sz val="8"/>
        <rFont val="Times New Roman"/>
        <family val="1"/>
      </rPr>
      <t>5</t>
    </r>
  </si>
  <si>
    <r>
      <t>Supply, apparent</t>
    </r>
    <r>
      <rPr>
        <vertAlign val="superscript"/>
        <sz val="8"/>
        <rFont val="Times New Roman"/>
        <family val="1"/>
      </rPr>
      <t>6</t>
    </r>
  </si>
  <si>
    <t>-- Zero.</t>
  </si>
  <si>
    <t>London Metal Exchange cash price</t>
  </si>
  <si>
    <t>Used beverage cans</t>
  </si>
  <si>
    <r>
      <t>NEW AND OLD ALUMINUM SCRAP, BY CLASS</t>
    </r>
    <r>
      <rPr>
        <vertAlign val="superscript"/>
        <sz val="8"/>
        <rFont val="Times New Roman"/>
        <family val="1"/>
      </rPr>
      <t>1, 2</t>
    </r>
  </si>
  <si>
    <t>Old sheet</t>
  </si>
  <si>
    <t>Old cast</t>
  </si>
  <si>
    <r>
      <t>4</t>
    </r>
    <r>
      <rPr>
        <sz val="8"/>
        <rFont val="Times New Roman"/>
        <family val="1"/>
      </rPr>
      <t>Used beverage cans toll treated for integrated producers are included in secondary smelter tabulation.</t>
    </r>
  </si>
  <si>
    <t>Independent mill fabricators</t>
  </si>
  <si>
    <t>Sebree, KY</t>
  </si>
  <si>
    <r>
      <rPr>
        <vertAlign val="superscript"/>
        <sz val="8"/>
        <rFont val="Times New Roman"/>
        <family val="1"/>
      </rPr>
      <t>r</t>
    </r>
    <r>
      <rPr>
        <sz val="8"/>
        <rFont val="Times New Roman"/>
        <family val="1"/>
      </rPr>
      <t>Revised.</t>
    </r>
  </si>
  <si>
    <r>
      <t>PRODUCTS, BY PRODUCERS</t>
    </r>
    <r>
      <rPr>
        <vertAlign val="superscript"/>
        <sz val="8"/>
        <rFont val="Times New Roman"/>
        <family val="1"/>
      </rPr>
      <t>1, 2</t>
    </r>
  </si>
  <si>
    <t>U.S. NET SHIPMENTS OF ALUMINUM WROUGHT AND CAST</t>
  </si>
  <si>
    <t>Percent</t>
  </si>
  <si>
    <t>Exports</t>
  </si>
  <si>
    <r>
      <t>Semifabricated forms, n.e.c.</t>
    </r>
    <r>
      <rPr>
        <vertAlign val="superscript"/>
        <sz val="8"/>
        <rFont val="Times New Roman"/>
        <family val="1"/>
      </rPr>
      <t>2</t>
    </r>
  </si>
  <si>
    <r>
      <t>2</t>
    </r>
    <r>
      <rPr>
        <sz val="8"/>
        <rFont val="Times New Roman"/>
        <family val="1"/>
      </rPr>
      <t>Not elsewhere classified.</t>
    </r>
  </si>
  <si>
    <r>
      <t>2</t>
    </r>
    <r>
      <rPr>
        <sz val="8"/>
        <rFont val="Times New Roman"/>
        <family val="1"/>
      </rPr>
      <t>Includes circles, disks, plates, and sheets; not elsewhere classified.</t>
    </r>
  </si>
  <si>
    <t>Mount Holly, SC</t>
  </si>
  <si>
    <r>
      <t>5</t>
    </r>
    <r>
      <rPr>
        <sz val="8"/>
        <rFont val="Times New Roman"/>
        <family val="1"/>
      </rPr>
      <t>Does not include scrap.</t>
    </r>
  </si>
  <si>
    <r>
      <t>3</t>
    </r>
    <r>
      <rPr>
        <sz val="8"/>
        <rFont val="Times New Roman"/>
        <family val="1"/>
      </rPr>
      <t>Does not include etched capacitor foil.</t>
    </r>
  </si>
  <si>
    <t>Crude, semicrude, and scrap:</t>
  </si>
  <si>
    <t>2017</t>
  </si>
  <si>
    <r>
      <t>2</t>
    </r>
    <r>
      <rPr>
        <sz val="8"/>
        <rFont val="Times New Roman"/>
        <family val="1"/>
      </rPr>
      <t>Data from The Aluminum Association Inc.; includes ingot, semifabricated material, and scrap inventory levels for producers in the United States and Canada.</t>
    </r>
  </si>
  <si>
    <r>
      <rPr>
        <vertAlign val="superscript"/>
        <sz val="8"/>
        <rFont val="Times New Roman"/>
        <family val="1"/>
      </rPr>
      <t>6</t>
    </r>
    <r>
      <rPr>
        <sz val="8"/>
        <rFont val="Times New Roman"/>
        <family val="1"/>
      </rPr>
      <t>Defined as domestic primary metal production plus secondary recovery plus imports (excluding scrap) minus exports plus adjustments for London Metal Exchange (U.S. warehouses) and industry stock changes.</t>
    </r>
  </si>
  <si>
    <r>
      <t>3</t>
    </r>
    <r>
      <rPr>
        <sz val="8"/>
        <rFont val="Times New Roman"/>
        <family val="1"/>
      </rPr>
      <t>Wrought products data series includes net shipments in both the United States and Canada.</t>
    </r>
  </si>
  <si>
    <t>(3)</t>
  </si>
  <si>
    <r>
      <rPr>
        <vertAlign val="superscript"/>
        <sz val="8"/>
        <rFont val="Times New Roman"/>
        <family val="1"/>
      </rPr>
      <t>3</t>
    </r>
    <r>
      <rPr>
        <sz val="8"/>
        <rFont val="Times New Roman"/>
        <family val="1"/>
      </rPr>
      <t xml:space="preserve">Less than </t>
    </r>
    <r>
      <rPr>
        <sz val="8"/>
        <rFont val="Calibri"/>
        <family val="2"/>
      </rPr>
      <t>½</t>
    </r>
    <r>
      <rPr>
        <sz val="8"/>
        <rFont val="Times New Roman"/>
        <family val="1"/>
      </rPr>
      <t xml:space="preserve"> unit.</t>
    </r>
  </si>
  <si>
    <r>
      <t xml:space="preserve"> ALUMINUM PRICES</t>
    </r>
    <r>
      <rPr>
        <vertAlign val="superscript"/>
        <sz val="8"/>
        <rFont val="Times New Roman"/>
        <family val="1"/>
      </rPr>
      <t>1</t>
    </r>
  </si>
  <si>
    <r>
      <t>Primary aluminum, average:</t>
    </r>
    <r>
      <rPr>
        <vertAlign val="superscript"/>
        <sz val="8"/>
        <rFont val="Times New Roman"/>
        <family val="1"/>
      </rPr>
      <t>2</t>
    </r>
  </si>
  <si>
    <r>
      <t>NASAAC</t>
    </r>
    <r>
      <rPr>
        <vertAlign val="superscript"/>
        <sz val="8"/>
        <rFont val="Times New Roman"/>
        <family val="1"/>
      </rPr>
      <t>3</t>
    </r>
    <r>
      <rPr>
        <sz val="8"/>
        <rFont val="Times New Roman"/>
        <family val="1"/>
      </rPr>
      <t xml:space="preserve"> cash price, average</t>
    </r>
  </si>
  <si>
    <r>
      <t>3</t>
    </r>
    <r>
      <rPr>
        <sz val="8"/>
        <rFont val="Times New Roman"/>
        <family val="1"/>
      </rPr>
      <t>North American Special Aluminum Alloy Contract.</t>
    </r>
  </si>
  <si>
    <r>
      <rPr>
        <vertAlign val="superscript"/>
        <sz val="8"/>
        <rFont val="Times New Roman"/>
        <family val="1"/>
      </rPr>
      <t>r</t>
    </r>
    <r>
      <rPr>
        <sz val="8"/>
        <rFont val="Times New Roman"/>
        <family val="1"/>
      </rPr>
      <t>Revised.  -- Zero.</t>
    </r>
  </si>
  <si>
    <r>
      <t>U.S. EXPORTS OF ALUMINUM, BY COUNTRY OR LOCALITY</t>
    </r>
    <r>
      <rPr>
        <vertAlign val="superscript"/>
        <sz val="8"/>
        <rFont val="Times New Roman"/>
        <family val="1"/>
      </rPr>
      <t>1</t>
    </r>
  </si>
  <si>
    <t>Country or locality</t>
  </si>
  <si>
    <r>
      <t>U.S. IMPORTS FOR CONSUMPTION OF ALUMINUM, BY COUNTRY OR LOCALITY</t>
    </r>
    <r>
      <rPr>
        <vertAlign val="superscript"/>
        <sz val="8"/>
        <rFont val="Times New Roman"/>
        <family val="1"/>
      </rPr>
      <t>1</t>
    </r>
  </si>
  <si>
    <t>Alcoa Corp.:</t>
  </si>
  <si>
    <r>
      <t>2</t>
    </r>
    <r>
      <rPr>
        <sz val="8"/>
        <rFont val="Times New Roman"/>
        <family val="1"/>
      </rPr>
      <t>Excludes recovery from other than aluminum-base scrap.</t>
    </r>
  </si>
  <si>
    <t>2018</t>
  </si>
  <si>
    <r>
      <t>Other</t>
    </r>
    <r>
      <rPr>
        <vertAlign val="superscript"/>
        <sz val="8"/>
        <rFont val="Times New Roman"/>
        <family val="1"/>
      </rPr>
      <t>4</t>
    </r>
  </si>
  <si>
    <r>
      <t>pig consumed in production of secondary aluminum ingot</t>
    </r>
    <r>
      <rPr>
        <vertAlign val="superscript"/>
        <sz val="8"/>
        <rFont val="Times New Roman"/>
        <family val="1"/>
      </rPr>
      <t>5</t>
    </r>
  </si>
  <si>
    <r>
      <t>4</t>
    </r>
    <r>
      <rPr>
        <sz val="8"/>
        <rFont val="Times New Roman"/>
        <family val="1"/>
      </rPr>
      <t>Includes other diecast alloys.</t>
    </r>
  </si>
  <si>
    <r>
      <t>5</t>
    </r>
    <r>
      <rPr>
        <sz val="8"/>
        <rFont val="Times New Roman"/>
        <family val="1"/>
      </rPr>
      <t>No allowance made for melt loss of primary aluminum and alloying ingredients.</t>
    </r>
  </si>
  <si>
    <t>India</t>
  </si>
  <si>
    <t>Indonesia</t>
  </si>
  <si>
    <t>Oman</t>
  </si>
  <si>
    <t>Malaysia</t>
  </si>
  <si>
    <t>Austria</t>
  </si>
  <si>
    <t/>
  </si>
  <si>
    <r>
      <t>3</t>
    </r>
    <r>
      <rPr>
        <sz val="8"/>
        <rFont val="Times New Roman"/>
        <family val="1"/>
      </rPr>
      <t xml:space="preserve">Withheld to avoid disclosing company proprietary data; included with </t>
    </r>
    <r>
      <rPr>
        <sz val="8"/>
        <rFont val="Calibri"/>
        <family val="2"/>
      </rPr>
      <t>“</t>
    </r>
    <r>
      <rPr>
        <sz val="8"/>
        <rFont val="Times New Roman"/>
        <family val="1"/>
      </rPr>
      <t>Sand and permanent mold, Other.</t>
    </r>
    <r>
      <rPr>
        <sz val="8"/>
        <rFont val="Calibri"/>
        <family val="2"/>
      </rPr>
      <t>”</t>
    </r>
  </si>
  <si>
    <t>2019</t>
  </si>
  <si>
    <t>Stocks, December 31:</t>
  </si>
  <si>
    <r>
      <t>2</t>
    </r>
    <r>
      <rPr>
        <sz val="8"/>
        <rFont val="Times New Roman"/>
        <family val="1"/>
      </rPr>
      <t>Net shipments derived by subtracting the sum of producers</t>
    </r>
    <r>
      <rPr>
        <sz val="9.6"/>
        <rFont val="Times New Roman"/>
        <family val="1"/>
      </rPr>
      <t>’</t>
    </r>
    <r>
      <rPr>
        <sz val="8"/>
        <rFont val="Times New Roman"/>
        <family val="1"/>
      </rPr>
      <t xml:space="preserve"> domestic receipts of each mill shape from the domestic industry</t>
    </r>
    <r>
      <rPr>
        <sz val="8"/>
        <rFont val="Calibri"/>
        <family val="2"/>
      </rPr>
      <t>ʼ</t>
    </r>
    <r>
      <rPr>
        <sz val="8"/>
        <rFont val="Times New Roman"/>
        <family val="1"/>
      </rPr>
      <t>s gross shipments of that shape.</t>
    </r>
  </si>
  <si>
    <t>2020</t>
  </si>
  <si>
    <t>2020:</t>
  </si>
  <si>
    <t>W Withheld to avoid disclosing company proprietary data; included with “Miscellaneous, Other.”  XX Not applicable.</t>
  </si>
  <si>
    <r>
      <t>7</t>
    </r>
    <r>
      <rPr>
        <sz val="8"/>
        <rFont val="Times New Roman"/>
        <family val="1"/>
      </rPr>
      <t>Defined as domestic primary metal production plus secondary recovery from old scrap plus imports (excluding scrap) minus exports plus adjustments for London Metal Exchange (U.S. warehouses) and industry stock changes.</t>
    </r>
  </si>
  <si>
    <r>
      <t>2</t>
    </r>
    <r>
      <rPr>
        <sz val="8"/>
        <rFont val="Times New Roman"/>
        <family val="1"/>
      </rPr>
      <t>Source: S&amp;P Global Platts Metals Week.</t>
    </r>
  </si>
  <si>
    <t>2021</t>
  </si>
  <si>
    <r>
      <t>1</t>
    </r>
    <r>
      <rPr>
        <sz val="8"/>
        <rFont val="Times New Roman"/>
        <family val="1"/>
      </rPr>
      <t>Table includes data available through April 21, 2022. Data are rounded to no more than three significant digits; may not add to totals shown.</t>
    </r>
  </si>
  <si>
    <t>2021:</t>
  </si>
  <si>
    <r>
      <t>China</t>
    </r>
    <r>
      <rPr>
        <vertAlign val="superscript"/>
        <sz val="8"/>
        <rFont val="Times New Roman"/>
        <family val="1"/>
      </rPr>
      <t>3</t>
    </r>
  </si>
  <si>
    <r>
      <t>3</t>
    </r>
    <r>
      <rPr>
        <sz val="8"/>
        <rFont val="Times New Roman"/>
        <family val="1"/>
      </rPr>
      <t>Includes Hong Kong.</t>
    </r>
  </si>
  <si>
    <t>(4)</t>
  </si>
  <si>
    <r>
      <t>U.S. STOCKS, RECEIPTS, AND CONSUMPTION OF PURCHASED NEW AND OLD ALUMINUM SCRAP IN 2021</t>
    </r>
    <r>
      <rPr>
        <vertAlign val="superscript"/>
        <sz val="8"/>
        <rFont val="Times New Roman"/>
        <family val="1"/>
      </rPr>
      <t>1, 2</t>
    </r>
  </si>
  <si>
    <r>
      <t>China</t>
    </r>
    <r>
      <rPr>
        <vertAlign val="superscript"/>
        <sz val="8"/>
        <rFont val="Times New Roman"/>
        <family val="1"/>
      </rPr>
      <t>4</t>
    </r>
  </si>
  <si>
    <r>
      <rPr>
        <vertAlign val="superscript"/>
        <sz val="8"/>
        <rFont val="Times New Roman"/>
        <family val="1"/>
      </rPr>
      <t>4</t>
    </r>
    <r>
      <rPr>
        <sz val="8"/>
        <rFont val="Times New Roman"/>
        <family val="1"/>
      </rPr>
      <t>Includes Hong Kong.</t>
    </r>
  </si>
  <si>
    <r>
      <t>4</t>
    </r>
    <r>
      <rPr>
        <sz val="8"/>
        <rFont val="Times New Roman"/>
        <family val="1"/>
      </rPr>
      <t xml:space="preserve">Less than </t>
    </r>
    <r>
      <rPr>
        <sz val="8"/>
        <rFont val="Calibri"/>
        <family val="2"/>
      </rPr>
      <t>½</t>
    </r>
    <r>
      <rPr>
        <sz val="8.8000000000000007"/>
        <rFont val="Times New Roman"/>
        <family val="1"/>
      </rPr>
      <t xml:space="preserve"> unit.</t>
    </r>
  </si>
  <si>
    <t>PRIMARY ANNUAL ALUMINUM PRODUCTION CAPACITY IN THE</t>
  </si>
  <si>
    <r>
      <t>UNITED STATES, BY COMPANY</t>
    </r>
    <r>
      <rPr>
        <vertAlign val="superscript"/>
        <sz val="8"/>
        <rFont val="Times New Roman"/>
        <family val="1"/>
      </rPr>
      <t>1</t>
    </r>
  </si>
  <si>
    <r>
      <t>1</t>
    </r>
    <r>
      <rPr>
        <sz val="8"/>
        <rFont val="Times New Roman"/>
        <family val="1"/>
      </rPr>
      <t>Table includes data available through July 13, 2022. Data are rounded to no more than three significant digits except “Primary production: Quantity and Value” and “Price, average, U.S. market, spot.”</t>
    </r>
  </si>
  <si>
    <r>
      <t>1</t>
    </r>
    <r>
      <rPr>
        <sz val="8"/>
        <rFont val="Times New Roman"/>
        <family val="1"/>
      </rPr>
      <t>Table includes data available through July 13, 2022.</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</si>
  <si>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color theme="1"/>
        <rFont val="Times New Roman"/>
        <family val="1"/>
      </rPr>
      <t>Table includes data available through July 13, 2022. Data are rounded to no more than three significant digits; may not add to totals shown.</t>
    </r>
  </si>
  <si>
    <r>
      <t>1</t>
    </r>
    <r>
      <rPr>
        <sz val="8"/>
        <rFont val="Times New Roman"/>
        <family val="1"/>
      </rPr>
      <t>Table includes data available through July 13, 2022. Data are rounded to no more than three significant digits; may not add to totals shown.</t>
    </r>
  </si>
  <si>
    <r>
      <rPr>
        <vertAlign val="superscript"/>
        <sz val="8"/>
        <rFont val="Times New Roman"/>
        <family val="1"/>
      </rPr>
      <t>1</t>
    </r>
    <r>
      <rPr>
        <sz val="8"/>
        <rFont val="Times New Roman"/>
        <family val="1"/>
      </rPr>
      <t>Table includes data available through July 13, 2022.</t>
    </r>
  </si>
  <si>
    <t>TABLE 13</t>
  </si>
  <si>
    <r>
      <t>ALUMINUM, PRIMARY: WORLD PRODUCTION, BY COUNTRY OR LOCALITY</t>
    </r>
    <r>
      <rPr>
        <vertAlign val="superscript"/>
        <sz val="8"/>
        <color theme="1"/>
        <rFont val="Times New Roman"/>
        <family val="1"/>
      </rPr>
      <t>1, 2</t>
    </r>
  </si>
  <si>
    <t>Azerbaijan</t>
  </si>
  <si>
    <r>
      <t>Bosnia and Herzegovina</t>
    </r>
    <r>
      <rPr>
        <vertAlign val="superscript"/>
        <sz val="8"/>
        <color theme="1"/>
        <rFont val="Times New Roman"/>
        <family val="1"/>
      </rPr>
      <t>3</t>
    </r>
  </si>
  <si>
    <r>
      <t>Cameroon</t>
    </r>
    <r>
      <rPr>
        <vertAlign val="superscript"/>
        <sz val="8"/>
        <color theme="1"/>
        <rFont val="Times New Roman"/>
        <family val="1"/>
      </rPr>
      <t>e</t>
    </r>
  </si>
  <si>
    <t>China</t>
  </si>
  <si>
    <t>Egypt</t>
  </si>
  <si>
    <t>e</t>
  </si>
  <si>
    <t>r, e</t>
  </si>
  <si>
    <r>
      <t>Ghana</t>
    </r>
    <r>
      <rPr>
        <vertAlign val="superscript"/>
        <sz val="8"/>
        <color theme="1"/>
        <rFont val="Times New Roman"/>
        <family val="1"/>
      </rPr>
      <t>e</t>
    </r>
  </si>
  <si>
    <t>Greece</t>
  </si>
  <si>
    <t>Iceland</t>
  </si>
  <si>
    <r>
      <t>Iran</t>
    </r>
    <r>
      <rPr>
        <vertAlign val="superscript"/>
        <sz val="8"/>
        <color theme="1"/>
        <rFont val="Times New Roman"/>
        <family val="1"/>
      </rPr>
      <t>e</t>
    </r>
  </si>
  <si>
    <t>Kazakhstan</t>
  </si>
  <si>
    <r>
      <t>Malaysia</t>
    </r>
    <r>
      <rPr>
        <vertAlign val="superscript"/>
        <sz val="8"/>
        <color theme="1"/>
        <rFont val="Times New Roman"/>
        <family val="1"/>
      </rPr>
      <t>e</t>
    </r>
  </si>
  <si>
    <t>Montenegro</t>
  </si>
  <si>
    <t>Mozambique</t>
  </si>
  <si>
    <t>Netherlands</t>
  </si>
  <si>
    <t>New Zealand</t>
  </si>
  <si>
    <t>Norway</t>
  </si>
  <si>
    <t>Qatar</t>
  </si>
  <si>
    <r>
      <t>Romania</t>
    </r>
    <r>
      <rPr>
        <vertAlign val="superscript"/>
        <sz val="8"/>
        <color theme="1"/>
        <rFont val="Times New Roman"/>
        <family val="1"/>
      </rPr>
      <t>4</t>
    </r>
  </si>
  <si>
    <t>Slovakia</t>
  </si>
  <si>
    <t>Slovenia</t>
  </si>
  <si>
    <r>
      <t>Spain</t>
    </r>
    <r>
      <rPr>
        <vertAlign val="superscript"/>
        <sz val="8"/>
        <color theme="1"/>
        <rFont val="Times New Roman"/>
        <family val="1"/>
      </rPr>
      <t>e</t>
    </r>
  </si>
  <si>
    <t>Sweden</t>
  </si>
  <si>
    <t>Tajikistan</t>
  </si>
  <si>
    <r>
      <t>Turkey</t>
    </r>
    <r>
      <rPr>
        <vertAlign val="superscript"/>
        <sz val="8"/>
        <color theme="1"/>
        <rFont val="Times New Roman"/>
        <family val="1"/>
      </rPr>
      <t>e</t>
    </r>
  </si>
  <si>
    <t>United States</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</si>
  <si>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</si>
  <si>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3</t>
    </r>
    <r>
      <rPr>
        <sz val="8"/>
        <color theme="1"/>
        <rFont val="Times New Roman"/>
        <family val="1"/>
      </rPr>
      <t>Primary ingot plus secondary ingot.</t>
    </r>
  </si>
  <si>
    <r>
      <rPr>
        <vertAlign val="superscript"/>
        <sz val="8"/>
        <color theme="1"/>
        <rFont val="Times New Roman"/>
        <family val="1"/>
      </rPr>
      <t>4</t>
    </r>
    <r>
      <rPr>
        <sz val="8"/>
        <color theme="1"/>
        <rFont val="Times New Roman"/>
        <family val="1"/>
      </rPr>
      <t>Primary unalloyed metal plus primary alloyed metal, thus including weight of alloying material.</t>
    </r>
  </si>
  <si>
    <r>
      <t>1</t>
    </r>
    <r>
      <rPr>
        <sz val="8"/>
        <rFont val="Times New Roman"/>
        <family val="1"/>
      </rPr>
      <t>Table includes data available through June 15, 2022.</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</si>
  <si>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color theme="1"/>
        <rFont val="Times New Roman"/>
        <family val="1"/>
      </rPr>
      <t>2</t>
    </r>
    <r>
      <rPr>
        <sz val="8"/>
        <color theme="1"/>
        <rFont val="Times New Roman"/>
        <family val="1"/>
      </rPr>
      <t>Primary aluminum is defined as “The weight of liquid aluminum as tapped from pots, excluding the weight of any alloying materials as well as that of any metal produced from either returned scrap of remelted material.“ “International reporting practices vary from country to country, some nations conforming to the foregoing definition and others using different definitions. For those countries for which a different definition is given specifically in the source publication, the definition is provided in a footnote.”</t>
    </r>
  </si>
  <si>
    <r>
      <t>2</t>
    </r>
    <r>
      <rPr>
        <sz val="8"/>
        <rFont val="Times New Roman"/>
        <family val="1"/>
      </rPr>
      <t>Includes imported scrap. According to reporting companies, 2.89% of total receipts of aluminum-base scrap, or 103,181 metric tons, was received on toll arrangements.</t>
    </r>
  </si>
  <si>
    <t>Wenatchee, WA</t>
  </si>
  <si>
    <r>
      <t>Magnitude 7 Metals LLC</t>
    </r>
    <r>
      <rPr>
        <vertAlign val="superscript"/>
        <sz val="8"/>
        <rFont val="Times New Roman"/>
        <family val="1"/>
      </rPr>
      <t>2</t>
    </r>
    <r>
      <rPr>
        <sz val="8"/>
        <rFont val="Times New Roman"/>
        <family val="1"/>
      </rPr>
      <t>, New Madrid, MO</t>
    </r>
  </si>
  <si>
    <r>
      <t>2</t>
    </r>
    <r>
      <rPr>
        <sz val="8"/>
        <rFont val="Times New Roman"/>
        <family val="1"/>
      </rPr>
      <t>A subsidiary of Alubar Metals e Cabos S.A.</t>
    </r>
  </si>
  <si>
    <t>U.S. market</t>
  </si>
  <si>
    <r>
      <t>Secondary alloy, average:</t>
    </r>
    <r>
      <rPr>
        <vertAlign val="superscript"/>
        <sz val="8"/>
        <rFont val="Times New Roman"/>
        <family val="1"/>
      </rPr>
      <t>4</t>
    </r>
  </si>
  <si>
    <t>319.1 (3% Cu)</t>
  </si>
  <si>
    <t>356.1 (0.2% Cu)</t>
  </si>
  <si>
    <t>A360.1 (0.6% Cu)</t>
  </si>
  <si>
    <t>A380.1 (3% Zn)</t>
  </si>
  <si>
    <t>A413.1 (0.6% Cu)</t>
  </si>
  <si>
    <t>Mixed low-copper-content clips</t>
  </si>
  <si>
    <r>
      <t>1</t>
    </r>
    <r>
      <rPr>
        <sz val="8"/>
        <color theme="1"/>
        <rFont val="Times New Roman"/>
        <family val="1"/>
      </rPr>
      <t>Table includes data available through June 9, 2022. All data are reported unless otherwise noted; totals may include estimated data. Totals and estimated data are rounded to no more than three significant digits; may not add to totals shown.</t>
    </r>
  </si>
  <si>
    <r>
      <t>3</t>
    </r>
    <r>
      <rPr>
        <sz val="8"/>
        <rFont val="Times New Roman"/>
        <family val="1"/>
      </rPr>
      <t>Includes aluminum alloyed material. Includes estimated off-warrant inventories at yearend 2019 and reported off-warrant inventories at yearend 2020 and 2021.</t>
    </r>
  </si>
  <si>
    <r>
      <t>Scrap, average:</t>
    </r>
    <r>
      <rPr>
        <vertAlign val="superscript"/>
        <sz val="8"/>
        <rFont val="Times New Roman"/>
        <family val="1"/>
      </rPr>
      <t>4</t>
    </r>
  </si>
  <si>
    <r>
      <t>4</t>
    </r>
    <r>
      <rPr>
        <sz val="8"/>
        <rFont val="Times New Roman"/>
        <family val="1"/>
      </rPr>
      <t>Source:  Fastmarkets AMM.</t>
    </r>
  </si>
  <si>
    <r>
      <t>World, production</t>
    </r>
    <r>
      <rPr>
        <vertAlign val="superscript"/>
        <sz val="8"/>
        <rFont val="Times New Roman"/>
        <family val="1"/>
      </rPr>
      <t>8</t>
    </r>
  </si>
  <si>
    <r>
      <t>8</t>
    </r>
    <r>
      <rPr>
        <sz val="8"/>
        <rFont val="Times New Roman"/>
        <family val="1"/>
      </rPr>
      <t>May include estimated data.</t>
    </r>
  </si>
  <si>
    <t>Early Data Release of the</t>
  </si>
  <si>
    <t>These tables are an early data release of those to be incorporated in the USGS</t>
  </si>
  <si>
    <t xml:space="preserve"> tables) will be released when publication layout is complete. Substantive changes</t>
  </si>
  <si>
    <t xml:space="preserve">to tables are not anticipated, but would be incorporated into the full report, which </t>
  </si>
  <si>
    <t>will replace these advance data release tables.</t>
  </si>
  <si>
    <t>2021 Annual Tables</t>
  </si>
  <si>
    <t>Posted:  July 21, 2023</t>
  </si>
  <si>
    <t xml:space="preserve"> Minerals Yearbook 2021, v. I, Metals and Minerals. The full report (text 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</si>
</sst>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
    <numFmt numFmtId="165" formatCode="0.0"/>
    <numFmt numFmtId="166" formatCode="0.000"/>
    <numFmt numFmtId="167" formatCode="#,##0.0"/>
    <numFmt numFmtId="168" formatCode="#,##0.000"/>
  </numFmts>
  <fonts count="24" x14ac:knownFonts="1">
    <font>
      <sz val="8"/>
      <name val="Times New Roman"/>
    </font>
    <font>
      <sz val="11"/>
      <color theme="1"/>
      <name val="Calibri"/>
      <family val="2"/>
      <scheme val="minor"/>
    </font>
    <font>
      <sz val="11"/>
      <color theme="1"/>
      <name val="Calibri"/>
      <family val="2"/>
      <scheme val="minor"/>
    </font>
    <font>
      <vertAlign val="superscript"/>
      <sz val="8"/>
      <name val="Times New Roman"/>
      <family val="1"/>
    </font>
    <font>
      <sz val="8"/>
      <name val="Times New Roman"/>
      <family val="1"/>
    </font>
    <font>
      <sz val="8"/>
      <color indexed="10"/>
      <name val="Times New Roman"/>
      <family val="1"/>
    </font>
    <font>
      <sz val="10"/>
      <color rgb="FF000000"/>
      <name val="Arial"/>
      <family val="2"/>
    </font>
    <font>
      <sz val="8"/>
      <name val="Calibri"/>
      <family val="2"/>
    </font>
    <font>
      <sz val="6"/>
      <name val="Times New Roman"/>
      <family val="1"/>
    </font>
    <font>
      <b/>
      <sz val="8"/>
      <name val="Times New Roman"/>
      <family val="1"/>
    </font>
    <font>
      <vertAlign val="superscript"/>
      <sz val="8"/>
      <color theme="1"/>
      <name val="Times New Roman"/>
      <family val="1"/>
    </font>
    <font>
      <sz val="8"/>
      <color theme="1"/>
      <name val="Times New Roman"/>
      <family val="1"/>
    </font>
    <font>
      <b/>
      <sz val="10"/>
      <name val="Times New Roman"/>
      <family val="1"/>
    </font>
    <font>
      <sz val="12"/>
      <color theme="1"/>
      <name val="Calibri"/>
      <family val="2"/>
      <scheme val="minor"/>
    </font>
    <font>
      <b/>
      <sz val="9"/>
      <name val="Times New Roman"/>
      <family val="1"/>
    </font>
    <font>
      <sz val="9.6"/>
      <name val="Times New Roman"/>
      <family val="1"/>
    </font>
    <font>
      <sz val="8.8000000000000007"/>
      <name val="Times New Roman"/>
      <family val="1"/>
    </font>
    <font>
      <strike/>
      <sz val="8"/>
      <name val="Times New Roman"/>
      <family val="1"/>
    </font>
    <font>
      <b/>
      <u/>
      <sz val="24"/>
      <color rgb="FF000000"/>
      <name val="Times New Roman"/>
      <family val="1"/>
    </font>
    <font>
      <b/>
      <u/>
      <sz val="36"/>
      <color rgb="FF000000"/>
      <name val="Times New Roman"/>
      <family val="1"/>
    </font>
    <font>
      <sz val="16"/>
      <color theme="1"/>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17">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diagonal/>
    </border>
    <border>
      <left/>
      <right/>
      <top style="thin">
        <color indexed="64"/>
      </top>
      <bottom style="hair">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4" fillId="0" borderId="0"/>
    <xf numFmtId="0" fontId="6" fillId="0" borderId="0"/>
    <xf numFmtId="0" fontId="13" fillId="0" borderId="0"/>
    <xf numFmtId="43" fontId="13" fillId="0" borderId="0" applyFont="0" applyFill="0" applyBorder="0" applyAlignment="0" applyProtection="0"/>
    <xf numFmtId="0" fontId="2" fillId="0" borderId="0"/>
    <xf numFmtId="9" fontId="2" fillId="0" borderId="0" applyFont="0" applyFill="0" applyBorder="0" applyAlignment="0" applyProtection="0"/>
    <xf numFmtId="9" fontId="4" fillId="0" borderId="0" applyFont="0" applyFill="0" applyBorder="0" applyAlignment="0" applyProtection="0"/>
    <xf numFmtId="0" fontId="1" fillId="0" borderId="0"/>
  </cellStyleXfs>
  <cellXfs count="275">
    <xf numFmtId="0" fontId="0" fillId="0" borderId="0" xfId="0"/>
    <xf numFmtId="0" fontId="3" fillId="0" borderId="2" xfId="1" applyFont="1" applyBorder="1" applyAlignment="1" applyProtection="1">
      <alignment horizontal="left" vertical="center"/>
      <protection locked="0"/>
    </xf>
    <xf numFmtId="0" fontId="3" fillId="0" borderId="1" xfId="1" applyFont="1" applyBorder="1" applyAlignment="1" applyProtection="1">
      <alignment horizontal="left" vertical="center"/>
      <protection locked="0"/>
    </xf>
    <xf numFmtId="0" fontId="3" fillId="0" borderId="0" xfId="1" applyFont="1" applyAlignment="1" applyProtection="1">
      <alignment horizontal="left" vertical="center"/>
      <protection locked="0"/>
    </xf>
    <xf numFmtId="0" fontId="3" fillId="0" borderId="1" xfId="1" applyFont="1" applyBorder="1" applyAlignment="1" applyProtection="1">
      <alignment horizontal="center" vertical="center" justifyLastLine="1"/>
      <protection locked="0"/>
    </xf>
    <xf numFmtId="0" fontId="3" fillId="0" borderId="2" xfId="1" applyFont="1" applyBorder="1" applyAlignment="1" applyProtection="1">
      <alignment horizontal="center" vertical="center" justifyLastLine="1"/>
      <protection locked="0"/>
    </xf>
    <xf numFmtId="0" fontId="3" fillId="0" borderId="0" xfId="1" applyFont="1" applyAlignment="1" applyProtection="1">
      <alignment horizontal="left" vertical="center" justifyLastLine="1"/>
      <protection locked="0"/>
    </xf>
    <xf numFmtId="0" fontId="3" fillId="0" borderId="0" xfId="1" applyFont="1" applyAlignment="1" applyProtection="1">
      <alignment horizontal="right" vertical="center"/>
      <protection locked="0"/>
    </xf>
    <xf numFmtId="0" fontId="3" fillId="0" borderId="1" xfId="1" applyFont="1" applyBorder="1" applyAlignment="1" applyProtection="1">
      <alignment horizontal="right" vertical="center"/>
      <protection locked="0"/>
    </xf>
    <xf numFmtId="49" fontId="3" fillId="0" borderId="4" xfId="1" applyNumberFormat="1" applyFont="1" applyBorder="1" applyAlignment="1" applyProtection="1">
      <alignment horizontal="center" vertical="center" justifyLastLine="1"/>
      <protection locked="0"/>
    </xf>
    <xf numFmtId="49" fontId="3" fillId="0" borderId="1" xfId="1" applyNumberFormat="1" applyFont="1" applyBorder="1" applyAlignment="1" applyProtection="1">
      <alignment horizontal="center" vertical="center" justifyLastLine="1"/>
      <protection locked="0"/>
    </xf>
    <xf numFmtId="0" fontId="3" fillId="0" borderId="0" xfId="1" quotePrefix="1" applyFont="1" applyAlignment="1" applyProtection="1">
      <alignment horizontal="right" vertical="center"/>
      <protection locked="0"/>
    </xf>
    <xf numFmtId="0" fontId="3" fillId="0" borderId="6" xfId="1" quotePrefix="1" applyFont="1" applyBorder="1" applyAlignment="1" applyProtection="1">
      <alignment horizontal="right" vertical="center"/>
      <protection locked="0"/>
    </xf>
    <xf numFmtId="0" fontId="3" fillId="0" borderId="6" xfId="1" applyFont="1" applyBorder="1" applyAlignment="1" applyProtection="1">
      <alignment horizontal="right" vertical="center"/>
      <protection locked="0"/>
    </xf>
    <xf numFmtId="0" fontId="3" fillId="0" borderId="7" xfId="1" applyFont="1" applyBorder="1" applyAlignment="1" applyProtection="1">
      <alignment horizontal="right" vertical="center"/>
      <protection locked="0"/>
    </xf>
    <xf numFmtId="0" fontId="3" fillId="0" borderId="1" xfId="1" quotePrefix="1" applyFont="1" applyBorder="1" applyAlignment="1" applyProtection="1">
      <alignment horizontal="right" vertical="center"/>
      <protection locked="0"/>
    </xf>
    <xf numFmtId="0" fontId="3" fillId="0" borderId="7" xfId="1" quotePrefix="1" applyFont="1" applyBorder="1" applyAlignment="1" applyProtection="1">
      <alignment horizontal="right" vertical="center"/>
      <protection locked="0"/>
    </xf>
    <xf numFmtId="0" fontId="3" fillId="0" borderId="7" xfId="1" applyFont="1" applyBorder="1" applyAlignment="1" applyProtection="1">
      <alignment horizontal="left" vertical="center" justifyLastLine="1"/>
      <protection locked="0"/>
    </xf>
    <xf numFmtId="0" fontId="3" fillId="0" borderId="1" xfId="1" quotePrefix="1" applyFont="1" applyBorder="1" applyAlignment="1" applyProtection="1">
      <alignment horizontal="left" vertical="center" justifyLastLine="1"/>
      <protection locked="0"/>
    </xf>
    <xf numFmtId="0" fontId="3" fillId="0" borderId="1" xfId="1" applyFont="1" applyBorder="1" applyAlignment="1" applyProtection="1">
      <alignment horizontal="left" vertical="center" justifyLastLine="1"/>
      <protection locked="0"/>
    </xf>
    <xf numFmtId="0" fontId="3" fillId="0" borderId="3" xfId="1" quotePrefix="1" applyFont="1" applyBorder="1" applyAlignment="1" applyProtection="1">
      <alignment horizontal="left" vertical="center" justifyLastLine="1"/>
      <protection locked="0"/>
    </xf>
    <xf numFmtId="0" fontId="3" fillId="0" borderId="5" xfId="1" quotePrefix="1" applyFont="1" applyBorder="1" applyAlignment="1" applyProtection="1">
      <alignment horizontal="right" vertical="center"/>
      <protection locked="0"/>
    </xf>
    <xf numFmtId="0" fontId="3" fillId="0" borderId="5" xfId="1" applyFont="1" applyBorder="1" applyAlignment="1" applyProtection="1">
      <alignment horizontal="right" vertical="center"/>
      <protection locked="0"/>
    </xf>
    <xf numFmtId="0" fontId="3" fillId="0" borderId="4" xfId="1" applyFont="1" applyBorder="1" applyAlignment="1" applyProtection="1">
      <alignment horizontal="left" vertical="center" justifyLastLine="1"/>
      <protection locked="0"/>
    </xf>
    <xf numFmtId="0" fontId="3" fillId="0" borderId="0" xfId="1" applyFont="1" applyAlignment="1">
      <alignment horizontal="right" vertical="center"/>
    </xf>
    <xf numFmtId="49" fontId="3" fillId="0" borderId="1" xfId="1" applyNumberFormat="1" applyFont="1" applyBorder="1" applyAlignment="1" applyProtection="1">
      <alignment horizontal="left" vertical="center"/>
      <protection locked="0"/>
    </xf>
    <xf numFmtId="0" fontId="5" fillId="0" borderId="0" xfId="1" applyFont="1"/>
    <xf numFmtId="49" fontId="3" fillId="0" borderId="2" xfId="1" quotePrefix="1" applyNumberFormat="1" applyFont="1" applyBorder="1" applyAlignment="1" applyProtection="1">
      <alignment horizontal="left" vertical="center" justifyLastLine="1"/>
      <protection locked="0"/>
    </xf>
    <xf numFmtId="166" fontId="3" fillId="0" borderId="2" xfId="1" quotePrefix="1" applyNumberFormat="1" applyFont="1" applyBorder="1" applyAlignment="1" applyProtection="1">
      <alignment horizontal="right" vertical="center"/>
      <protection locked="0"/>
    </xf>
    <xf numFmtId="49" fontId="3" fillId="0" borderId="6" xfId="1" applyNumberFormat="1" applyFont="1" applyBorder="1" applyAlignment="1" applyProtection="1">
      <alignment horizontal="left" vertical="center"/>
      <protection locked="0"/>
    </xf>
    <xf numFmtId="49" fontId="3" fillId="0" borderId="0" xfId="1" applyNumberFormat="1" applyFont="1" applyAlignment="1">
      <alignment horizontal="left" vertical="center"/>
    </xf>
    <xf numFmtId="49" fontId="8" fillId="0" borderId="0" xfId="1" quotePrefix="1" applyNumberFormat="1" applyFont="1" applyAlignment="1" applyProtection="1">
      <alignment horizontal="right" vertical="center"/>
      <protection locked="0"/>
    </xf>
    <xf numFmtId="0" fontId="12" fillId="0" borderId="0" xfId="1" applyFont="1" applyAlignment="1" applyProtection="1">
      <alignment horizontal="left" vertical="center"/>
      <protection locked="0"/>
    </xf>
    <xf numFmtId="0" fontId="4" fillId="0" borderId="0" xfId="1"/>
    <xf numFmtId="49" fontId="4" fillId="0" borderId="2" xfId="1" applyNumberFormat="1" applyBorder="1"/>
    <xf numFmtId="49" fontId="4" fillId="0" borderId="2" xfId="1" applyNumberFormat="1" applyBorder="1" applyAlignment="1" applyProtection="1">
      <alignment horizontal="left" vertical="center"/>
      <protection locked="0"/>
    </xf>
    <xf numFmtId="0" fontId="4" fillId="0" borderId="2" xfId="1" applyBorder="1" applyAlignment="1" applyProtection="1">
      <alignment horizontal="right" vertical="center"/>
      <protection locked="0"/>
    </xf>
    <xf numFmtId="49" fontId="4" fillId="0" borderId="2" xfId="1" applyNumberFormat="1" applyBorder="1" applyAlignment="1" applyProtection="1">
      <alignment horizontal="left" vertical="center" indent="1"/>
      <protection locked="0"/>
    </xf>
    <xf numFmtId="49" fontId="4" fillId="0" borderId="2" xfId="1" applyNumberFormat="1" applyBorder="1" applyAlignment="1" applyProtection="1">
      <alignment horizontal="left" vertical="center" indent="2"/>
      <protection locked="0"/>
    </xf>
    <xf numFmtId="3" fontId="4" fillId="0" borderId="0" xfId="1" applyNumberFormat="1"/>
    <xf numFmtId="49" fontId="4" fillId="0" borderId="2" xfId="1" applyNumberFormat="1" applyBorder="1" applyAlignment="1" applyProtection="1">
      <alignment horizontal="right" vertical="center"/>
      <protection locked="0"/>
    </xf>
    <xf numFmtId="165" fontId="4" fillId="0" borderId="0" xfId="1" applyNumberFormat="1"/>
    <xf numFmtId="0" fontId="4" fillId="0" borderId="4" xfId="1" applyBorder="1" applyAlignment="1" applyProtection="1">
      <alignment horizontal="right" vertical="center"/>
      <protection locked="0"/>
    </xf>
    <xf numFmtId="49" fontId="4" fillId="0" borderId="1" xfId="1" applyNumberFormat="1" applyBorder="1" applyAlignment="1" applyProtection="1">
      <alignment horizontal="left" vertical="center" indent="1"/>
      <protection locked="0"/>
    </xf>
    <xf numFmtId="49" fontId="4" fillId="0" borderId="2" xfId="1" applyNumberFormat="1" applyBorder="1" applyAlignment="1" applyProtection="1">
      <alignment horizontal="left" vertical="center" indent="3"/>
      <protection locked="0"/>
    </xf>
    <xf numFmtId="0" fontId="9" fillId="0" borderId="0" xfId="1" applyFont="1" applyAlignment="1" applyProtection="1">
      <alignment horizontal="left" vertical="center"/>
      <protection locked="0"/>
    </xf>
    <xf numFmtId="0" fontId="9" fillId="0" borderId="0" xfId="1" applyFont="1" applyAlignment="1">
      <alignment horizontal="left"/>
    </xf>
    <xf numFmtId="0" fontId="4" fillId="0" borderId="0" xfId="1" applyAlignment="1" applyProtection="1">
      <alignment horizontal="right" vertical="center"/>
      <protection locked="0"/>
    </xf>
    <xf numFmtId="0" fontId="4" fillId="0" borderId="0" xfId="1" applyAlignment="1" applyProtection="1">
      <alignment horizontal="left" vertical="center" indent="1"/>
      <protection locked="0"/>
    </xf>
    <xf numFmtId="3" fontId="4" fillId="0" borderId="0" xfId="1" applyNumberFormat="1" applyAlignment="1" applyProtection="1">
      <alignment horizontal="right" vertical="center"/>
      <protection locked="0"/>
    </xf>
    <xf numFmtId="3" fontId="4" fillId="0" borderId="0" xfId="1" applyNumberFormat="1" applyAlignment="1">
      <alignment horizontal="right"/>
    </xf>
    <xf numFmtId="0" fontId="4" fillId="0" borderId="0" xfId="1" applyAlignment="1" applyProtection="1">
      <alignment horizontal="left" vertical="center" indent="2"/>
      <protection locked="0"/>
    </xf>
    <xf numFmtId="3" fontId="3" fillId="0" borderId="0" xfId="1" quotePrefix="1" applyNumberFormat="1" applyFont="1" applyAlignment="1">
      <alignment horizontal="left"/>
    </xf>
    <xf numFmtId="0" fontId="4" fillId="0" borderId="0" xfId="1" applyAlignment="1" applyProtection="1">
      <alignment vertical="center"/>
      <protection locked="0"/>
    </xf>
    <xf numFmtId="0" fontId="4" fillId="0" borderId="4" xfId="1" applyBorder="1" applyAlignment="1" applyProtection="1">
      <alignment vertical="center" justifyLastLine="1"/>
      <protection locked="0"/>
    </xf>
    <xf numFmtId="0" fontId="4" fillId="0" borderId="0" xfId="1" applyAlignment="1" applyProtection="1">
      <alignment horizontal="center" vertical="center" justifyLastLine="1"/>
      <protection locked="0"/>
    </xf>
    <xf numFmtId="49" fontId="3" fillId="0" borderId="0" xfId="1" applyNumberFormat="1" applyFont="1" applyAlignment="1" applyProtection="1">
      <alignment horizontal="center" vertical="center" justifyLastLine="1"/>
      <protection locked="0"/>
    </xf>
    <xf numFmtId="49" fontId="4" fillId="0" borderId="1" xfId="1" applyNumberFormat="1" applyBorder="1" applyAlignment="1" applyProtection="1">
      <alignment horizontal="center" vertical="center" justifyLastLine="1"/>
      <protection locked="0"/>
    </xf>
    <xf numFmtId="0" fontId="4" fillId="0" borderId="1" xfId="1" applyBorder="1" applyAlignment="1" applyProtection="1">
      <alignment horizontal="center" vertical="center" justifyLastLine="1"/>
      <protection locked="0"/>
    </xf>
    <xf numFmtId="0" fontId="4" fillId="0" borderId="0" xfId="1" applyAlignment="1" applyProtection="1">
      <alignment vertical="center" justifyLastLine="1"/>
      <protection locked="0"/>
    </xf>
    <xf numFmtId="49" fontId="4" fillId="0" borderId="2" xfId="1" applyNumberFormat="1" applyBorder="1" applyAlignment="1" applyProtection="1">
      <alignment horizontal="left" vertical="center" justifyLastLine="1"/>
      <protection locked="0"/>
    </xf>
    <xf numFmtId="49" fontId="4" fillId="0" borderId="2" xfId="1" applyNumberFormat="1" applyBorder="1" applyAlignment="1" applyProtection="1">
      <alignment horizontal="left" vertical="center" indent="1" justifyLastLine="1"/>
      <protection locked="0"/>
    </xf>
    <xf numFmtId="0" fontId="9" fillId="0" borderId="0" xfId="1" applyFont="1"/>
    <xf numFmtId="0" fontId="4" fillId="0" borderId="2" xfId="1" applyBorder="1" applyAlignment="1" applyProtection="1">
      <alignment vertical="center" justifyLastLine="1"/>
      <protection locked="0"/>
    </xf>
    <xf numFmtId="49" fontId="4" fillId="0" borderId="2" xfId="1" applyNumberFormat="1" applyBorder="1" applyAlignment="1" applyProtection="1">
      <alignment horizontal="right" vertical="center" justifyLastLine="1"/>
      <protection locked="0"/>
    </xf>
    <xf numFmtId="3" fontId="4" fillId="0" borderId="0" xfId="1" applyNumberFormat="1" applyAlignment="1" applyProtection="1">
      <alignment horizontal="right" vertical="center" justifyLastLine="1"/>
      <protection locked="0"/>
    </xf>
    <xf numFmtId="49" fontId="4" fillId="0" borderId="2" xfId="1" applyNumberFormat="1" applyBorder="1" applyAlignment="1" applyProtection="1">
      <alignment horizontal="left" vertical="center" indent="2" justifyLastLine="1"/>
      <protection locked="0"/>
    </xf>
    <xf numFmtId="0" fontId="4" fillId="0" borderId="2" xfId="1" applyBorder="1" applyAlignment="1" applyProtection="1">
      <alignment horizontal="centerContinuous" vertical="center" justifyLastLine="1"/>
      <protection locked="0"/>
    </xf>
    <xf numFmtId="0" fontId="4" fillId="0" borderId="2" xfId="1" applyBorder="1" applyAlignment="1" applyProtection="1">
      <alignment horizontal="right" vertical="center" justifyLastLine="1"/>
      <protection locked="0"/>
    </xf>
    <xf numFmtId="49" fontId="4" fillId="0" borderId="1" xfId="1" applyNumberFormat="1" applyBorder="1" applyAlignment="1" applyProtection="1">
      <alignment horizontal="left" vertical="center" indent="1" justifyLastLine="1"/>
      <protection locked="0"/>
    </xf>
    <xf numFmtId="0" fontId="4" fillId="0" borderId="1" xfId="1" applyBorder="1" applyAlignment="1" applyProtection="1">
      <alignment horizontal="left" vertical="center" indent="1" justifyLastLine="1"/>
      <protection locked="0"/>
    </xf>
    <xf numFmtId="166" fontId="4" fillId="0" borderId="1" xfId="1" applyNumberFormat="1" applyBorder="1" applyAlignment="1" applyProtection="1">
      <alignment horizontal="right" vertical="center"/>
      <protection locked="0"/>
    </xf>
    <xf numFmtId="166" fontId="4" fillId="0" borderId="2" xfId="1" applyNumberFormat="1" applyBorder="1" applyAlignment="1">
      <alignment horizontal="right" vertical="center"/>
    </xf>
    <xf numFmtId="166" fontId="4" fillId="0" borderId="0" xfId="1" applyNumberFormat="1" applyAlignment="1">
      <alignment horizontal="right" vertical="center"/>
    </xf>
    <xf numFmtId="166" fontId="4" fillId="0" borderId="0" xfId="1" applyNumberFormat="1" applyAlignment="1" applyProtection="1">
      <alignment horizontal="right" vertical="center"/>
      <protection locked="0"/>
    </xf>
    <xf numFmtId="166" fontId="4" fillId="0" borderId="1" xfId="1" applyNumberFormat="1" applyBorder="1" applyAlignment="1">
      <alignment horizontal="right" vertical="center"/>
    </xf>
    <xf numFmtId="0" fontId="4" fillId="0" borderId="2" xfId="1" applyBorder="1" applyAlignment="1" applyProtection="1">
      <alignment horizontal="left" vertical="center" indent="1" justifyLastLine="1"/>
      <protection locked="0"/>
    </xf>
    <xf numFmtId="49" fontId="4" fillId="0" borderId="1" xfId="1" applyNumberFormat="1" applyBorder="1" applyAlignment="1" applyProtection="1">
      <alignment horizontal="left" vertical="center" justifyLastLine="1"/>
      <protection locked="0"/>
    </xf>
    <xf numFmtId="0" fontId="4" fillId="0" borderId="0" xfId="1" applyAlignment="1" applyProtection="1">
      <alignment horizontal="left" vertical="center"/>
      <protection locked="0"/>
    </xf>
    <xf numFmtId="49" fontId="4" fillId="0" borderId="1" xfId="1" applyNumberFormat="1" applyBorder="1" applyAlignment="1" applyProtection="1">
      <alignment horizontal="left" vertical="center"/>
      <protection locked="0"/>
    </xf>
    <xf numFmtId="0" fontId="4" fillId="0" borderId="1" xfId="1" applyBorder="1" applyAlignment="1" applyProtection="1">
      <alignment horizontal="right" vertical="center"/>
      <protection locked="0"/>
    </xf>
    <xf numFmtId="0" fontId="4" fillId="0" borderId="2" xfId="1" applyBorder="1"/>
    <xf numFmtId="164" fontId="4" fillId="0" borderId="0" xfId="1" applyNumberFormat="1"/>
    <xf numFmtId="49" fontId="4" fillId="0" borderId="1" xfId="1" applyNumberFormat="1" applyBorder="1" applyAlignment="1" applyProtection="1">
      <alignment horizontal="left" vertical="center" indent="2"/>
      <protection locked="0"/>
    </xf>
    <xf numFmtId="0" fontId="14" fillId="0" borderId="0" xfId="1" applyFont="1" applyAlignment="1" applyProtection="1">
      <alignment horizontal="left" vertical="center"/>
      <protection locked="0"/>
    </xf>
    <xf numFmtId="49" fontId="3" fillId="0" borderId="1" xfId="1" applyNumberFormat="1" applyFont="1" applyBorder="1" applyAlignment="1">
      <alignment horizontal="left" vertical="center"/>
    </xf>
    <xf numFmtId="49" fontId="11" fillId="0" borderId="0" xfId="3" applyNumberFormat="1" applyFont="1" applyAlignment="1">
      <alignment vertical="center"/>
    </xf>
    <xf numFmtId="49" fontId="10" fillId="0" borderId="2" xfId="3" applyNumberFormat="1" applyFont="1" applyBorder="1" applyAlignment="1">
      <alignment horizontal="center" vertical="center"/>
    </xf>
    <xf numFmtId="49" fontId="11" fillId="0" borderId="2" xfId="4" applyNumberFormat="1" applyFont="1" applyBorder="1" applyAlignment="1">
      <alignment horizontal="right" vertical="center"/>
    </xf>
    <xf numFmtId="49" fontId="10" fillId="0" borderId="2" xfId="3" applyNumberFormat="1" applyFont="1" applyBorder="1" applyAlignment="1">
      <alignment horizontal="left" vertical="center"/>
    </xf>
    <xf numFmtId="49" fontId="11" fillId="0" borderId="2" xfId="3" applyNumberFormat="1" applyFont="1" applyBorder="1" applyAlignment="1">
      <alignment horizontal="left" vertical="center"/>
    </xf>
    <xf numFmtId="49" fontId="10" fillId="0" borderId="0" xfId="3" applyNumberFormat="1" applyFont="1" applyAlignment="1">
      <alignment horizontal="left" vertical="center"/>
    </xf>
    <xf numFmtId="3" fontId="11" fillId="0" borderId="0" xfId="4" applyNumberFormat="1" applyFont="1" applyAlignment="1">
      <alignment horizontal="right" vertical="center"/>
    </xf>
    <xf numFmtId="49" fontId="11" fillId="0" borderId="0" xfId="4" applyNumberFormat="1" applyFont="1" applyAlignment="1">
      <alignment horizontal="right" vertical="center"/>
    </xf>
    <xf numFmtId="49" fontId="11" fillId="0" borderId="2" xfId="3" applyNumberFormat="1" applyFont="1" applyBorder="1" applyAlignment="1">
      <alignment horizontal="left" vertical="center" indent="1"/>
    </xf>
    <xf numFmtId="3" fontId="11" fillId="0" borderId="2" xfId="4" applyNumberFormat="1" applyFont="1" applyBorder="1" applyAlignment="1">
      <alignment horizontal="right" vertical="center"/>
    </xf>
    <xf numFmtId="0" fontId="4" fillId="0" borderId="4" xfId="1" applyBorder="1" applyAlignment="1">
      <alignment vertical="center" justifyLastLine="1"/>
    </xf>
    <xf numFmtId="0" fontId="4" fillId="0" borderId="0" xfId="1" applyAlignment="1">
      <alignment vertical="center" justifyLastLine="1"/>
    </xf>
    <xf numFmtId="0" fontId="3" fillId="0" borderId="0" xfId="1" applyFont="1" applyAlignment="1">
      <alignment horizontal="left" vertical="center" justifyLastLine="1"/>
    </xf>
    <xf numFmtId="0" fontId="4" fillId="0" borderId="1" xfId="1" applyBorder="1" applyAlignment="1">
      <alignment vertical="center" justifyLastLine="1"/>
    </xf>
    <xf numFmtId="49" fontId="4" fillId="0" borderId="2" xfId="1" applyNumberFormat="1" applyBorder="1" applyAlignment="1">
      <alignment horizontal="center" vertical="center"/>
    </xf>
    <xf numFmtId="0" fontId="3" fillId="0" borderId="1" xfId="1" applyFont="1" applyBorder="1" applyAlignment="1">
      <alignment horizontal="left" vertical="center" justifyLastLine="1"/>
    </xf>
    <xf numFmtId="49" fontId="4" fillId="0" borderId="2" xfId="1" applyNumberFormat="1" applyBorder="1" applyAlignment="1">
      <alignment horizontal="left" vertical="center" justifyLastLine="1"/>
    </xf>
    <xf numFmtId="49" fontId="4" fillId="0" borderId="2" xfId="1" applyNumberFormat="1" applyBorder="1" applyAlignment="1">
      <alignment horizontal="left" vertical="center" indent="1" justifyLastLine="1"/>
    </xf>
    <xf numFmtId="3" fontId="4" fillId="0" borderId="0" xfId="1" quotePrefix="1" applyNumberFormat="1" applyAlignment="1">
      <alignment horizontal="right" vertical="center"/>
    </xf>
    <xf numFmtId="3" fontId="4" fillId="0" borderId="0" xfId="1" applyNumberFormat="1" applyAlignment="1">
      <alignment horizontal="right" vertical="center"/>
    </xf>
    <xf numFmtId="49" fontId="4" fillId="0" borderId="0" xfId="1" quotePrefix="1" applyNumberFormat="1" applyAlignment="1">
      <alignment horizontal="right" vertical="center"/>
    </xf>
    <xf numFmtId="0" fontId="4" fillId="0" borderId="0" xfId="1" quotePrefix="1"/>
    <xf numFmtId="49" fontId="4" fillId="0" borderId="2" xfId="1" applyNumberFormat="1" applyBorder="1" applyAlignment="1">
      <alignment horizontal="left" vertical="center" indent="2" justifyLastLine="1"/>
    </xf>
    <xf numFmtId="3" fontId="4" fillId="0" borderId="6" xfId="1" applyNumberFormat="1" applyBorder="1" applyAlignment="1">
      <alignment horizontal="right" vertical="center"/>
    </xf>
    <xf numFmtId="0" fontId="3" fillId="0" borderId="6" xfId="1" applyFont="1" applyBorder="1" applyAlignment="1">
      <alignment horizontal="left" vertical="center" justifyLastLine="1"/>
    </xf>
    <xf numFmtId="49" fontId="4" fillId="0" borderId="2" xfId="1" applyNumberFormat="1" applyBorder="1" applyAlignment="1">
      <alignment horizontal="left" vertical="center"/>
    </xf>
    <xf numFmtId="3" fontId="4" fillId="0" borderId="1" xfId="1" applyNumberFormat="1" applyBorder="1" applyAlignment="1">
      <alignment horizontal="right" vertical="center"/>
    </xf>
    <xf numFmtId="3" fontId="4" fillId="0" borderId="3" xfId="1" applyNumberFormat="1" applyBorder="1" applyAlignment="1">
      <alignment horizontal="right" vertical="center"/>
    </xf>
    <xf numFmtId="49" fontId="3" fillId="0" borderId="3" xfId="1" applyNumberFormat="1" applyFont="1" applyBorder="1" applyAlignment="1">
      <alignment horizontal="left" vertical="center" justifyLastLine="1"/>
    </xf>
    <xf numFmtId="0" fontId="3" fillId="0" borderId="0" xfId="1" applyFont="1"/>
    <xf numFmtId="0" fontId="14" fillId="0" borderId="0" xfId="1" applyFont="1"/>
    <xf numFmtId="0" fontId="4" fillId="0" borderId="0" xfId="1" applyAlignment="1">
      <alignment horizontal="right" vertical="center"/>
    </xf>
    <xf numFmtId="3" fontId="4" fillId="0" borderId="0" xfId="1" quotePrefix="1" applyNumberFormat="1" applyAlignment="1" applyProtection="1">
      <alignment horizontal="right" vertical="center"/>
      <protection locked="0"/>
    </xf>
    <xf numFmtId="49" fontId="4" fillId="0" borderId="0" xfId="1" applyNumberFormat="1" applyAlignment="1" applyProtection="1">
      <alignment horizontal="right" vertical="center"/>
      <protection locked="0"/>
    </xf>
    <xf numFmtId="3" fontId="4" fillId="0" borderId="1" xfId="1" applyNumberFormat="1" applyBorder="1" applyAlignment="1" applyProtection="1">
      <alignment horizontal="right" vertical="center"/>
      <protection locked="0"/>
    </xf>
    <xf numFmtId="0" fontId="4" fillId="0" borderId="1" xfId="1" applyBorder="1" applyAlignment="1" applyProtection="1">
      <alignment vertical="center" justifyLastLine="1"/>
      <protection locked="0"/>
    </xf>
    <xf numFmtId="49" fontId="4" fillId="0" borderId="1" xfId="1" applyNumberFormat="1" applyBorder="1" applyAlignment="1" applyProtection="1">
      <alignment horizontal="right" vertical="center"/>
      <protection locked="0"/>
    </xf>
    <xf numFmtId="0" fontId="4" fillId="0" borderId="1" xfId="1" applyBorder="1" applyAlignment="1">
      <alignment horizontal="right" vertical="center"/>
    </xf>
    <xf numFmtId="0" fontId="3" fillId="0" borderId="0" xfId="1" applyFont="1" applyAlignment="1" applyProtection="1">
      <alignment vertical="center"/>
      <protection locked="0"/>
    </xf>
    <xf numFmtId="165" fontId="4" fillId="0" borderId="0" xfId="1" applyNumberFormat="1" applyAlignment="1" applyProtection="1">
      <alignment horizontal="right" vertical="center"/>
      <protection locked="0"/>
    </xf>
    <xf numFmtId="10" fontId="4" fillId="0" borderId="0" xfId="7" applyNumberFormat="1" applyFont="1"/>
    <xf numFmtId="165" fontId="4" fillId="0" borderId="1" xfId="1" applyNumberFormat="1" applyBorder="1" applyAlignment="1" applyProtection="1">
      <alignment horizontal="right" vertical="center"/>
      <protection locked="0"/>
    </xf>
    <xf numFmtId="3" fontId="4" fillId="0" borderId="3" xfId="1" applyNumberFormat="1" applyBorder="1" applyAlignment="1" applyProtection="1">
      <alignment horizontal="right" vertical="center"/>
      <protection locked="0"/>
    </xf>
    <xf numFmtId="0" fontId="3" fillId="0" borderId="3" xfId="1" applyFont="1" applyBorder="1" applyAlignment="1" applyProtection="1">
      <alignment horizontal="right" vertical="center"/>
      <protection locked="0"/>
    </xf>
    <xf numFmtId="165" fontId="4" fillId="0" borderId="3" xfId="1" applyNumberFormat="1" applyBorder="1" applyAlignment="1" applyProtection="1">
      <alignment horizontal="right" vertical="center"/>
      <protection locked="0"/>
    </xf>
    <xf numFmtId="49" fontId="3" fillId="0" borderId="3" xfId="1" applyNumberFormat="1" applyFont="1" applyBorder="1" applyAlignment="1" applyProtection="1">
      <alignment horizontal="left" vertical="center"/>
      <protection locked="0"/>
    </xf>
    <xf numFmtId="3" fontId="3" fillId="0" borderId="1" xfId="1" applyNumberFormat="1" applyFont="1" applyBorder="1" applyAlignment="1" applyProtection="1">
      <alignment horizontal="left" vertical="center"/>
      <protection locked="0"/>
    </xf>
    <xf numFmtId="0" fontId="4" fillId="0" borderId="4" xfId="1" applyBorder="1" applyAlignment="1" applyProtection="1">
      <alignment horizontal="center" vertical="center" justifyLastLine="1"/>
      <protection locked="0"/>
    </xf>
    <xf numFmtId="49" fontId="4" fillId="0" borderId="4" xfId="1" applyNumberFormat="1" applyBorder="1" applyAlignment="1" applyProtection="1">
      <alignment horizontal="center" vertical="center" justifyLastLine="1"/>
      <protection locked="0"/>
    </xf>
    <xf numFmtId="49" fontId="4" fillId="0" borderId="2" xfId="1" applyNumberFormat="1" applyBorder="1" applyAlignment="1" applyProtection="1">
      <alignment horizontal="left" vertical="center" indent="3" justifyLastLine="1"/>
      <protection locked="0"/>
    </xf>
    <xf numFmtId="3" fontId="4" fillId="0" borderId="6" xfId="1" applyNumberFormat="1" applyBorder="1" applyAlignment="1" applyProtection="1">
      <alignment horizontal="right" vertical="center"/>
      <protection locked="0"/>
    </xf>
    <xf numFmtId="3" fontId="4" fillId="0" borderId="7" xfId="1" applyNumberFormat="1" applyBorder="1" applyAlignment="1" applyProtection="1">
      <alignment horizontal="right" vertical="center"/>
      <protection locked="0"/>
    </xf>
    <xf numFmtId="3" fontId="4" fillId="0" borderId="8" xfId="1" applyNumberFormat="1" applyBorder="1" applyAlignment="1" applyProtection="1">
      <alignment horizontal="right" vertical="center"/>
      <protection locked="0"/>
    </xf>
    <xf numFmtId="49" fontId="4" fillId="0" borderId="0" xfId="1" applyNumberFormat="1" applyAlignment="1" applyProtection="1">
      <alignment horizontal="left" vertical="center" indent="1" justifyLastLine="1"/>
      <protection locked="0"/>
    </xf>
    <xf numFmtId="49" fontId="4" fillId="0" borderId="0" xfId="1" quotePrefix="1" applyNumberFormat="1" applyAlignment="1" applyProtection="1">
      <alignment horizontal="right" vertical="center"/>
      <protection locked="0"/>
    </xf>
    <xf numFmtId="3" fontId="4" fillId="0" borderId="7" xfId="1" applyNumberFormat="1" applyBorder="1" applyAlignment="1" applyProtection="1">
      <alignment horizontal="right" vertical="center" justifyLastLine="1"/>
      <protection locked="0"/>
    </xf>
    <xf numFmtId="0" fontId="3" fillId="0" borderId="0" xfId="1" quotePrefix="1" applyFont="1" applyAlignment="1" applyProtection="1">
      <alignment horizontal="left" vertical="center" justifyLastLine="1"/>
      <protection locked="0"/>
    </xf>
    <xf numFmtId="3" fontId="4" fillId="0" borderId="1" xfId="1" applyNumberFormat="1" applyBorder="1" applyAlignment="1" applyProtection="1">
      <alignment horizontal="right" vertical="center" justifyLastLine="1"/>
      <protection locked="0"/>
    </xf>
    <xf numFmtId="3" fontId="4" fillId="0" borderId="3" xfId="1" applyNumberFormat="1" applyBorder="1" applyAlignment="1" applyProtection="1">
      <alignment horizontal="right" vertical="center" justifyLastLine="1"/>
      <protection locked="0"/>
    </xf>
    <xf numFmtId="3" fontId="4" fillId="0" borderId="5" xfId="1" applyNumberFormat="1" applyBorder="1" applyAlignment="1" applyProtection="1">
      <alignment horizontal="right" vertical="center"/>
      <protection locked="0"/>
    </xf>
    <xf numFmtId="49" fontId="3" fillId="0" borderId="0" xfId="1" applyNumberFormat="1" applyFont="1" applyAlignment="1" applyProtection="1">
      <alignment horizontal="left" vertical="center"/>
      <protection locked="0"/>
    </xf>
    <xf numFmtId="49" fontId="4" fillId="0" borderId="0" xfId="1" applyNumberFormat="1" applyAlignment="1" applyProtection="1">
      <alignment horizontal="center" vertical="center" justifyLastLine="1"/>
      <protection locked="0"/>
    </xf>
    <xf numFmtId="49" fontId="4" fillId="0" borderId="0" xfId="1" applyNumberFormat="1" applyAlignment="1" applyProtection="1">
      <alignment horizontal="left" vertical="center" justifyLastLine="1"/>
      <protection locked="0"/>
    </xf>
    <xf numFmtId="3" fontId="4" fillId="0" borderId="6" xfId="1" applyNumberFormat="1" applyBorder="1" applyAlignment="1" applyProtection="1">
      <alignment horizontal="right" vertical="center" justifyLastLine="1"/>
      <protection locked="0"/>
    </xf>
    <xf numFmtId="49" fontId="3" fillId="0" borderId="1" xfId="1" quotePrefix="1" applyNumberFormat="1" applyFont="1" applyBorder="1" applyAlignment="1" applyProtection="1">
      <alignment horizontal="left" vertical="center"/>
      <protection locked="0"/>
    </xf>
    <xf numFmtId="49" fontId="3" fillId="0" borderId="4" xfId="1" applyNumberFormat="1" applyFont="1" applyBorder="1" applyAlignment="1" applyProtection="1">
      <alignment horizontal="left" vertical="center" justifyLastLine="1"/>
      <protection locked="0"/>
    </xf>
    <xf numFmtId="0" fontId="4" fillId="0" borderId="1" xfId="1" applyBorder="1"/>
    <xf numFmtId="49" fontId="4" fillId="0" borderId="2" xfId="1" quotePrefix="1" applyNumberFormat="1" applyBorder="1" applyAlignment="1" applyProtection="1">
      <alignment horizontal="left" vertical="center" justifyLastLine="1"/>
      <protection locked="0"/>
    </xf>
    <xf numFmtId="49" fontId="4" fillId="0" borderId="6" xfId="1" applyNumberFormat="1" applyBorder="1" applyAlignment="1" applyProtection="1">
      <alignment horizontal="left" vertical="center" indent="2" justifyLastLine="1"/>
      <protection locked="0"/>
    </xf>
    <xf numFmtId="49" fontId="3" fillId="0" borderId="6" xfId="1" applyNumberFormat="1" applyFont="1" applyBorder="1" applyAlignment="1">
      <alignment horizontal="left" vertical="center"/>
    </xf>
    <xf numFmtId="49" fontId="4" fillId="0" borderId="1" xfId="1" quotePrefix="1" applyNumberFormat="1" applyBorder="1" applyAlignment="1" applyProtection="1">
      <alignment horizontal="left" vertical="center" justifyLastLine="1"/>
      <protection locked="0"/>
    </xf>
    <xf numFmtId="3" fontId="4" fillId="0" borderId="2" xfId="1" applyNumberFormat="1" applyBorder="1" applyAlignment="1" applyProtection="1">
      <alignment horizontal="right" vertical="center"/>
      <protection locked="0"/>
    </xf>
    <xf numFmtId="3" fontId="3" fillId="0" borderId="2" xfId="1" applyNumberFormat="1" applyFont="1" applyBorder="1" applyAlignment="1" applyProtection="1">
      <alignment horizontal="right" vertical="center"/>
      <protection locked="0"/>
    </xf>
    <xf numFmtId="16" fontId="4" fillId="0" borderId="0" xfId="1" applyNumberFormat="1"/>
    <xf numFmtId="49" fontId="4" fillId="0" borderId="4" xfId="1" applyNumberFormat="1" applyBorder="1" applyAlignment="1" applyProtection="1">
      <alignment horizontal="centerContinuous" vertical="center" justifyLastLine="1"/>
      <protection locked="0"/>
    </xf>
    <xf numFmtId="3" fontId="3" fillId="0" borderId="0" xfId="1" applyNumberFormat="1" applyFont="1" applyAlignment="1" applyProtection="1">
      <alignment horizontal="right" vertical="center"/>
      <protection locked="0"/>
    </xf>
    <xf numFmtId="49" fontId="8" fillId="0" borderId="0" xfId="1" quotePrefix="1" applyNumberFormat="1" applyFont="1" applyAlignment="1" applyProtection="1">
      <alignment horizontal="right" vertical="center" justifyLastLine="1"/>
      <protection locked="0"/>
    </xf>
    <xf numFmtId="3" fontId="4" fillId="0" borderId="0" xfId="1" quotePrefix="1" applyNumberFormat="1" applyAlignment="1" applyProtection="1">
      <alignment horizontal="right" vertical="center" justifyLastLine="1"/>
      <protection locked="0"/>
    </xf>
    <xf numFmtId="49" fontId="4" fillId="0" borderId="0" xfId="1" quotePrefix="1" applyNumberFormat="1" applyAlignment="1" applyProtection="1">
      <alignment horizontal="right" vertical="center" justifyLastLine="1"/>
      <protection locked="0"/>
    </xf>
    <xf numFmtId="3" fontId="3" fillId="0" borderId="0" xfId="1" applyNumberFormat="1" applyFont="1" applyAlignment="1" applyProtection="1">
      <alignment horizontal="left" vertical="center"/>
      <protection locked="0"/>
    </xf>
    <xf numFmtId="3" fontId="4" fillId="0" borderId="1" xfId="1" quotePrefix="1" applyNumberFormat="1" applyBorder="1" applyAlignment="1" applyProtection="1">
      <alignment horizontal="right" vertical="center"/>
      <protection locked="0"/>
    </xf>
    <xf numFmtId="3" fontId="3" fillId="0" borderId="1" xfId="1" applyNumberFormat="1" applyFont="1" applyBorder="1" applyAlignment="1" applyProtection="1">
      <alignment horizontal="right" vertical="center"/>
      <protection locked="0"/>
    </xf>
    <xf numFmtId="49" fontId="3" fillId="0" borderId="0" xfId="1" applyNumberFormat="1" applyFont="1" applyAlignment="1" applyProtection="1">
      <alignment horizontal="left" vertical="center"/>
      <protection locked="0"/>
    </xf>
    <xf numFmtId="49" fontId="3" fillId="0" borderId="0" xfId="1" applyNumberFormat="1" applyFont="1" applyAlignment="1">
      <alignment horizontal="left" vertical="center" justifyLastLine="1"/>
    </xf>
    <xf numFmtId="49" fontId="4" fillId="0" borderId="1" xfId="1" applyNumberFormat="1" applyBorder="1" applyAlignment="1">
      <alignment horizontal="center" vertical="center" justifyLastLine="1"/>
    </xf>
    <xf numFmtId="49" fontId="4" fillId="0" borderId="0" xfId="1" applyNumberFormat="1" applyAlignment="1" applyProtection="1">
      <alignment horizontal="center" vertical="center" justifyLastLine="1"/>
      <protection locked="0"/>
    </xf>
    <xf numFmtId="49" fontId="3" fillId="0" borderId="4" xfId="1" applyNumberFormat="1" applyFont="1" applyBorder="1" applyAlignment="1" applyProtection="1">
      <alignment horizontal="left" vertical="center"/>
      <protection locked="0"/>
    </xf>
    <xf numFmtId="49" fontId="4" fillId="0" borderId="4" xfId="1" applyNumberFormat="1" applyBorder="1" applyAlignment="1" applyProtection="1">
      <alignment horizontal="left" vertical="center" justifyLastLine="1"/>
      <protection locked="0"/>
    </xf>
    <xf numFmtId="49" fontId="4" fillId="0" borderId="0" xfId="1" applyNumberFormat="1" applyAlignment="1" applyProtection="1">
      <alignment horizontal="left" vertical="center" justifyLastLine="1"/>
      <protection locked="0"/>
    </xf>
    <xf numFmtId="0" fontId="4" fillId="0" borderId="0" xfId="1"/>
    <xf numFmtId="49" fontId="4" fillId="0" borderId="2" xfId="1" applyNumberFormat="1" applyBorder="1" applyAlignment="1" applyProtection="1">
      <alignment horizontal="center" vertical="center" justifyLastLine="1"/>
      <protection locked="0"/>
    </xf>
    <xf numFmtId="49" fontId="3" fillId="0" borderId="0" xfId="1" applyNumberFormat="1" applyFont="1" applyAlignment="1">
      <alignment horizontal="left" vertical="center"/>
    </xf>
    <xf numFmtId="3" fontId="4" fillId="0" borderId="4" xfId="1" applyNumberFormat="1" applyBorder="1" applyAlignment="1" applyProtection="1">
      <alignment horizontal="right" vertical="center"/>
      <protection locked="0"/>
    </xf>
    <xf numFmtId="0" fontId="4" fillId="0" borderId="0" xfId="1" applyAlignment="1" applyProtection="1">
      <alignment horizontal="left" vertical="center" justifyLastLine="1"/>
      <protection locked="0"/>
    </xf>
    <xf numFmtId="49" fontId="4" fillId="0" borderId="2" xfId="1" quotePrefix="1" applyNumberFormat="1" applyBorder="1" applyAlignment="1" applyProtection="1">
      <alignment horizontal="right" vertical="center" justifyLastLine="1"/>
      <protection locked="0"/>
    </xf>
    <xf numFmtId="168" fontId="4" fillId="0" borderId="1" xfId="1" applyNumberFormat="1" applyBorder="1" applyAlignment="1">
      <alignment horizontal="right" vertical="center"/>
    </xf>
    <xf numFmtId="0" fontId="17" fillId="0" borderId="2" xfId="1" applyFont="1" applyBorder="1" applyAlignment="1" applyProtection="1">
      <alignment horizontal="left" vertical="center" indent="1" justifyLastLine="1"/>
      <protection locked="0"/>
    </xf>
    <xf numFmtId="164" fontId="4" fillId="0" borderId="0" xfId="1" applyNumberFormat="1" applyAlignment="1" applyProtection="1">
      <alignment horizontal="right" vertical="center"/>
      <protection locked="0"/>
    </xf>
    <xf numFmtId="0" fontId="4" fillId="0" borderId="4" xfId="1" applyBorder="1" applyAlignment="1" applyProtection="1">
      <alignment horizontal="centerContinuous" vertical="center" justifyLastLine="1"/>
      <protection locked="0"/>
    </xf>
    <xf numFmtId="49" fontId="4" fillId="0" borderId="4" xfId="1" applyNumberFormat="1" applyBorder="1" applyAlignment="1" applyProtection="1">
      <alignment horizontal="center" vertical="center"/>
      <protection locked="0"/>
    </xf>
    <xf numFmtId="49" fontId="4" fillId="0" borderId="1" xfId="1" applyNumberFormat="1" applyBorder="1" applyAlignment="1" applyProtection="1">
      <alignment horizontal="center" vertical="center"/>
      <protection locked="0"/>
    </xf>
    <xf numFmtId="49" fontId="3" fillId="0" borderId="0" xfId="1" applyNumberFormat="1" applyFont="1" applyAlignment="1" applyProtection="1">
      <alignment horizontal="left" vertical="center"/>
      <protection locked="0"/>
    </xf>
    <xf numFmtId="49" fontId="3" fillId="0" borderId="0" xfId="1" applyNumberFormat="1" applyFont="1" applyAlignment="1">
      <alignment horizontal="left" vertical="center"/>
    </xf>
    <xf numFmtId="49" fontId="4" fillId="0" borderId="1" xfId="1" applyNumberFormat="1" applyBorder="1" applyAlignment="1" applyProtection="1">
      <alignment horizontal="center" vertical="center" justifyLastLine="1"/>
      <protection locked="0"/>
    </xf>
    <xf numFmtId="49" fontId="4" fillId="0" borderId="0" xfId="1" applyNumberFormat="1" applyAlignment="1" applyProtection="1">
      <alignment horizontal="center" vertical="center" justifyLastLine="1"/>
      <protection locked="0"/>
    </xf>
    <xf numFmtId="0" fontId="4" fillId="0" borderId="0" xfId="1"/>
    <xf numFmtId="49" fontId="3" fillId="0" borderId="0" xfId="1" applyNumberFormat="1" applyFont="1" applyAlignment="1">
      <alignment horizontal="left" vertical="center"/>
    </xf>
    <xf numFmtId="0" fontId="4" fillId="0" borderId="0" xfId="1"/>
    <xf numFmtId="49" fontId="4" fillId="0" borderId="2" xfId="1" applyNumberFormat="1" applyBorder="1" applyAlignment="1" applyProtection="1">
      <alignment horizontal="center" vertical="center" justifyLastLine="1"/>
      <protection locked="0"/>
    </xf>
    <xf numFmtId="0" fontId="4" fillId="0" borderId="0" xfId="1" applyAlignment="1">
      <alignment horizontal="left"/>
    </xf>
    <xf numFmtId="49" fontId="3" fillId="0" borderId="0" xfId="1" applyNumberFormat="1" applyFont="1" applyAlignment="1">
      <alignment horizontal="left" vertical="center"/>
    </xf>
    <xf numFmtId="49" fontId="11" fillId="0" borderId="0" xfId="3" applyNumberFormat="1" applyFont="1" applyAlignment="1">
      <alignment horizontal="left" vertical="center"/>
    </xf>
    <xf numFmtId="49" fontId="11" fillId="0" borderId="0" xfId="3" applyNumberFormat="1" applyFont="1" applyAlignment="1">
      <alignment horizontal="center" vertical="center"/>
    </xf>
    <xf numFmtId="49" fontId="4" fillId="0" borderId="2" xfId="1" applyNumberFormat="1" applyBorder="1" applyAlignment="1">
      <alignment horizontal="right" vertical="center"/>
    </xf>
    <xf numFmtId="49" fontId="4" fillId="0" borderId="2" xfId="1" quotePrefix="1" applyNumberFormat="1" applyBorder="1" applyAlignment="1">
      <alignment horizontal="right" vertical="center"/>
    </xf>
    <xf numFmtId="164" fontId="4" fillId="0" borderId="0" xfId="1" applyNumberFormat="1" applyAlignment="1">
      <alignment horizontal="right" vertical="center"/>
    </xf>
    <xf numFmtId="167" fontId="4" fillId="0" borderId="0" xfId="1" applyNumberFormat="1" applyAlignment="1">
      <alignment horizontal="right" vertical="center"/>
    </xf>
    <xf numFmtId="0" fontId="4" fillId="0" borderId="3" xfId="1" applyBorder="1" applyAlignment="1">
      <alignment horizontal="right" vertical="center"/>
    </xf>
    <xf numFmtId="164" fontId="4" fillId="0" borderId="0" xfId="1" quotePrefix="1" applyNumberFormat="1" applyAlignment="1" applyProtection="1">
      <alignment horizontal="right" vertical="center"/>
      <protection locked="0"/>
    </xf>
    <xf numFmtId="0" fontId="4" fillId="0" borderId="0" xfId="1" applyBorder="1" applyAlignment="1" applyProtection="1">
      <alignment vertical="center" justifyLastLine="1"/>
      <protection locked="0"/>
    </xf>
    <xf numFmtId="0" fontId="1" fillId="0" borderId="0" xfId="8"/>
    <xf numFmtId="0" fontId="21" fillId="0" borderId="0" xfId="8" applyFont="1"/>
    <xf numFmtId="0" fontId="21" fillId="2" borderId="12" xfId="8" applyFont="1" applyFill="1" applyBorder="1" applyAlignment="1">
      <alignment horizontal="center"/>
    </xf>
    <xf numFmtId="0" fontId="21" fillId="2" borderId="0" xfId="8" applyFont="1" applyFill="1" applyAlignment="1">
      <alignment horizontal="center"/>
    </xf>
    <xf numFmtId="0" fontId="21" fillId="2" borderId="13" xfId="8" applyFont="1" applyFill="1" applyBorder="1" applyAlignment="1">
      <alignment horizontal="center"/>
    </xf>
    <xf numFmtId="0" fontId="23" fillId="2" borderId="14" xfId="8" applyFont="1" applyFill="1" applyBorder="1" applyAlignment="1">
      <alignment horizontal="centerContinuous" vertical="center" readingOrder="1"/>
    </xf>
    <xf numFmtId="0" fontId="1" fillId="2" borderId="15" xfId="8" applyFill="1" applyBorder="1" applyAlignment="1">
      <alignment horizontal="centerContinuous"/>
    </xf>
    <xf numFmtId="0" fontId="1" fillId="2" borderId="16" xfId="8" applyFill="1" applyBorder="1" applyAlignment="1">
      <alignment horizontal="centerContinuous"/>
    </xf>
    <xf numFmtId="0" fontId="20" fillId="2" borderId="12" xfId="8" applyFont="1" applyFill="1" applyBorder="1" applyAlignment="1">
      <alignment horizontal="center"/>
    </xf>
    <xf numFmtId="0" fontId="20" fillId="2" borderId="0" xfId="8" applyFont="1" applyFill="1" applyAlignment="1">
      <alignment horizontal="center"/>
    </xf>
    <xf numFmtId="0" fontId="20" fillId="2" borderId="13" xfId="8" applyFont="1" applyFill="1" applyBorder="1" applyAlignment="1">
      <alignment horizontal="center"/>
    </xf>
    <xf numFmtId="0" fontId="22" fillId="2" borderId="12" xfId="8" applyFont="1" applyFill="1" applyBorder="1" applyAlignment="1">
      <alignment horizontal="center" vertical="center" readingOrder="1"/>
    </xf>
    <xf numFmtId="0" fontId="22" fillId="2" borderId="0" xfId="8" applyFont="1" applyFill="1" applyAlignment="1">
      <alignment horizontal="center" vertical="center" readingOrder="1"/>
    </xf>
    <xf numFmtId="0" fontId="22" fillId="2" borderId="13" xfId="8" applyFont="1" applyFill="1" applyBorder="1" applyAlignment="1">
      <alignment horizontal="center" vertical="center" readingOrder="1"/>
    </xf>
    <xf numFmtId="0" fontId="18" fillId="2" borderId="9" xfId="1" applyFont="1" applyFill="1" applyBorder="1" applyAlignment="1">
      <alignment horizontal="center"/>
    </xf>
    <xf numFmtId="0" fontId="18" fillId="2" borderId="10" xfId="1" applyFont="1" applyFill="1" applyBorder="1" applyAlignment="1">
      <alignment horizontal="center"/>
    </xf>
    <xf numFmtId="0" fontId="18" fillId="2" borderId="11" xfId="1" applyFont="1" applyFill="1" applyBorder="1" applyAlignment="1">
      <alignment horizontal="center"/>
    </xf>
    <xf numFmtId="0" fontId="19" fillId="2" borderId="12" xfId="1" applyFont="1" applyFill="1" applyBorder="1" applyAlignment="1">
      <alignment horizontal="center"/>
    </xf>
    <xf numFmtId="0" fontId="19" fillId="2" borderId="0" xfId="1" applyFont="1" applyFill="1" applyAlignment="1">
      <alignment horizontal="center"/>
    </xf>
    <xf numFmtId="0" fontId="19" fillId="2" borderId="13" xfId="1" applyFont="1" applyFill="1" applyBorder="1" applyAlignment="1">
      <alignment horizontal="center"/>
    </xf>
    <xf numFmtId="49" fontId="3" fillId="0" borderId="0" xfId="1" applyNumberFormat="1" applyFont="1" applyAlignment="1" applyProtection="1">
      <alignment horizontal="left" vertical="center"/>
      <protection locked="0"/>
    </xf>
    <xf numFmtId="49" fontId="4" fillId="0" borderId="0" xfId="1" applyNumberFormat="1" applyAlignment="1" applyProtection="1">
      <alignment horizontal="center" vertical="center"/>
      <protection locked="0"/>
    </xf>
    <xf numFmtId="49" fontId="4" fillId="0" borderId="0" xfId="1" applyNumberFormat="1" applyAlignment="1">
      <alignment horizontal="center" vertical="center"/>
    </xf>
    <xf numFmtId="49" fontId="4" fillId="0" borderId="1" xfId="1" applyNumberFormat="1" applyBorder="1" applyAlignment="1">
      <alignment horizontal="center"/>
    </xf>
    <xf numFmtId="0" fontId="4" fillId="0" borderId="2" xfId="1" applyBorder="1" applyAlignment="1" applyProtection="1">
      <alignment vertical="center"/>
      <protection locked="0"/>
    </xf>
    <xf numFmtId="49" fontId="4" fillId="0" borderId="4" xfId="1" applyNumberFormat="1" applyBorder="1" applyAlignment="1" applyProtection="1">
      <alignment horizontal="left" vertical="center"/>
      <protection locked="0"/>
    </xf>
    <xf numFmtId="49" fontId="3" fillId="0" borderId="0" xfId="1" applyNumberFormat="1" applyFont="1" applyAlignment="1" applyProtection="1">
      <alignment horizontal="left" vertical="center" wrapText="1"/>
      <protection locked="0"/>
    </xf>
    <xf numFmtId="0" fontId="4" fillId="0" borderId="0" xfId="1" applyAlignment="1">
      <alignment horizontal="center"/>
    </xf>
    <xf numFmtId="49" fontId="4" fillId="0" borderId="0" xfId="1" applyNumberFormat="1" applyAlignment="1" applyProtection="1">
      <alignment horizontal="left" vertical="center" wrapText="1"/>
      <protection locked="0"/>
    </xf>
    <xf numFmtId="49" fontId="4" fillId="0" borderId="4" xfId="1" quotePrefix="1" applyNumberFormat="1" applyBorder="1" applyAlignment="1">
      <alignment horizontal="left" vertical="center"/>
    </xf>
    <xf numFmtId="0" fontId="4" fillId="0" borderId="4" xfId="1" applyBorder="1" applyAlignment="1">
      <alignment horizontal="left" vertical="center"/>
    </xf>
    <xf numFmtId="49" fontId="3" fillId="0" borderId="0" xfId="1" applyNumberFormat="1" applyFont="1" applyAlignment="1">
      <alignment horizontal="left" vertical="center" wrapText="1"/>
    </xf>
    <xf numFmtId="49" fontId="3" fillId="0" borderId="0" xfId="1" applyNumberFormat="1" applyFont="1" applyAlignment="1">
      <alignment horizontal="left" vertical="center"/>
    </xf>
    <xf numFmtId="49" fontId="4" fillId="0" borderId="0" xfId="1" applyNumberFormat="1" applyAlignment="1">
      <alignment horizontal="left" vertical="center"/>
    </xf>
    <xf numFmtId="49" fontId="4" fillId="0" borderId="0" xfId="1" applyNumberFormat="1" applyAlignment="1">
      <alignment horizontal="center" vertical="center" justifyLastLine="1"/>
    </xf>
    <xf numFmtId="0" fontId="4" fillId="0" borderId="0" xfId="1" applyAlignment="1">
      <alignment horizontal="center" vertical="center"/>
    </xf>
    <xf numFmtId="49" fontId="4" fillId="0" borderId="1" xfId="1" applyNumberFormat="1" applyBorder="1" applyAlignment="1">
      <alignment horizontal="center" vertical="center" justifyLastLine="1"/>
    </xf>
    <xf numFmtId="49" fontId="4" fillId="0" borderId="4" xfId="1" applyNumberFormat="1" applyBorder="1" applyAlignment="1">
      <alignment horizontal="center" vertical="center"/>
    </xf>
    <xf numFmtId="49" fontId="4" fillId="0" borderId="1" xfId="1" applyNumberFormat="1" applyBorder="1" applyAlignment="1">
      <alignment horizontal="center" vertical="center"/>
    </xf>
    <xf numFmtId="0" fontId="4" fillId="0" borderId="1" xfId="1" applyBorder="1" applyAlignment="1">
      <alignment horizontal="center" vertical="center"/>
    </xf>
    <xf numFmtId="49" fontId="4" fillId="0" borderId="1" xfId="1" applyNumberFormat="1" applyBorder="1" applyAlignment="1" applyProtection="1">
      <alignment horizontal="center" vertical="center" justifyLastLine="1"/>
      <protection locked="0"/>
    </xf>
    <xf numFmtId="49" fontId="4" fillId="0" borderId="1" xfId="1" applyNumberFormat="1" applyBorder="1" applyAlignment="1" applyProtection="1">
      <alignment horizontal="center" vertical="center"/>
      <protection locked="0"/>
    </xf>
    <xf numFmtId="49" fontId="10" fillId="0" borderId="0" xfId="1" applyNumberFormat="1" applyFont="1" applyAlignment="1" applyProtection="1">
      <alignment horizontal="left" vertical="center" wrapText="1" justifyLastLine="1"/>
      <protection locked="0"/>
    </xf>
    <xf numFmtId="49" fontId="3" fillId="0" borderId="0" xfId="1" applyNumberFormat="1" applyFont="1" applyAlignment="1" applyProtection="1">
      <alignment horizontal="left" vertical="center" justifyLastLine="1"/>
      <protection locked="0"/>
    </xf>
    <xf numFmtId="49" fontId="4" fillId="0" borderId="0" xfId="1" applyNumberFormat="1" applyAlignment="1" applyProtection="1">
      <alignment horizontal="center" vertical="center" justifyLastLine="1"/>
      <protection locked="0"/>
    </xf>
    <xf numFmtId="49" fontId="4" fillId="0" borderId="4" xfId="1" quotePrefix="1" applyNumberFormat="1" applyBorder="1" applyAlignment="1" applyProtection="1">
      <alignment horizontal="left" vertical="center"/>
      <protection locked="0"/>
    </xf>
    <xf numFmtId="49" fontId="4" fillId="0" borderId="4" xfId="1" applyNumberFormat="1" applyBorder="1" applyAlignment="1">
      <alignment vertical="center"/>
    </xf>
    <xf numFmtId="49" fontId="4" fillId="0" borderId="2" xfId="1" applyNumberFormat="1" applyBorder="1" applyAlignment="1" applyProtection="1">
      <alignment horizontal="center" vertical="center"/>
      <protection locked="0"/>
    </xf>
    <xf numFmtId="0" fontId="4" fillId="0" borderId="2" xfId="1" applyBorder="1" applyAlignment="1">
      <alignment horizontal="center" vertical="center"/>
    </xf>
    <xf numFmtId="49" fontId="3" fillId="0" borderId="4" xfId="1" applyNumberFormat="1" applyFont="1" applyBorder="1" applyAlignment="1" applyProtection="1">
      <alignment horizontal="left" vertical="center"/>
      <protection locked="0"/>
    </xf>
    <xf numFmtId="0" fontId="0" fillId="0" borderId="0" xfId="0" applyAlignment="1">
      <alignment horizontal="left" vertical="center" wrapText="1"/>
    </xf>
    <xf numFmtId="0" fontId="0" fillId="0" borderId="0" xfId="0" applyAlignment="1">
      <alignment horizontal="left" vertical="center"/>
    </xf>
    <xf numFmtId="49" fontId="4" fillId="0" borderId="0" xfId="1" applyNumberFormat="1" applyAlignment="1" applyProtection="1">
      <alignment horizontal="left" vertical="center"/>
      <protection locked="0"/>
    </xf>
    <xf numFmtId="0" fontId="4" fillId="0" borderId="0" xfId="1" applyAlignment="1">
      <alignment horizontal="left" vertical="center"/>
    </xf>
    <xf numFmtId="49" fontId="4" fillId="0" borderId="0" xfId="1" applyNumberFormat="1" applyAlignment="1" applyProtection="1">
      <alignment horizontal="left" vertical="center" justifyLastLine="1"/>
      <protection locked="0"/>
    </xf>
    <xf numFmtId="0" fontId="4" fillId="0" borderId="0" xfId="1" applyAlignment="1">
      <alignment vertical="center"/>
    </xf>
    <xf numFmtId="49" fontId="3" fillId="0" borderId="0" xfId="1" applyNumberFormat="1" applyFont="1" applyAlignment="1">
      <alignment horizontal="left" vertical="center" justifyLastLine="1"/>
    </xf>
    <xf numFmtId="49" fontId="3" fillId="0" borderId="0" xfId="1" applyNumberFormat="1" applyFont="1" applyAlignment="1" applyProtection="1">
      <alignment horizontal="left" vertical="center" wrapText="1" justifyLastLine="1"/>
      <protection locked="0"/>
    </xf>
    <xf numFmtId="49" fontId="4" fillId="0" borderId="4" xfId="1" applyNumberFormat="1" applyBorder="1" applyAlignment="1">
      <alignment horizontal="left" vertical="center"/>
    </xf>
    <xf numFmtId="0" fontId="4" fillId="0" borderId="0" xfId="1"/>
    <xf numFmtId="0" fontId="4" fillId="0" borderId="4" xfId="1" applyBorder="1"/>
    <xf numFmtId="49" fontId="4" fillId="0" borderId="2" xfId="1" applyNumberFormat="1" applyBorder="1" applyAlignment="1" applyProtection="1">
      <alignment horizontal="center" vertical="center" justifyLastLine="1"/>
      <protection locked="0"/>
    </xf>
    <xf numFmtId="0" fontId="4" fillId="0" borderId="0" xfId="1" applyAlignment="1">
      <alignment horizontal="left"/>
    </xf>
    <xf numFmtId="49" fontId="10" fillId="0" borderId="0" xfId="3" applyNumberFormat="1" applyFont="1" applyAlignment="1">
      <alignment horizontal="left" vertical="center" wrapText="1"/>
    </xf>
    <xf numFmtId="49" fontId="11" fillId="0" borderId="0" xfId="3" applyNumberFormat="1" applyFont="1" applyAlignment="1">
      <alignment horizontal="left" vertical="center" wrapText="1"/>
    </xf>
    <xf numFmtId="49" fontId="11" fillId="0" borderId="0" xfId="3" applyNumberFormat="1" applyFont="1" applyAlignment="1">
      <alignment horizontal="left" vertical="center"/>
    </xf>
    <xf numFmtId="49" fontId="11" fillId="0" borderId="0" xfId="3" applyNumberFormat="1" applyFont="1" applyAlignment="1">
      <alignment horizontal="center" vertical="center"/>
    </xf>
    <xf numFmtId="49" fontId="11" fillId="0" borderId="1" xfId="3" applyNumberFormat="1" applyFont="1" applyBorder="1" applyAlignment="1">
      <alignment horizontal="center" vertical="center"/>
    </xf>
    <xf numFmtId="49" fontId="10" fillId="0" borderId="4" xfId="3" applyNumberFormat="1" applyFont="1" applyBorder="1" applyAlignment="1">
      <alignment horizontal="left" vertical="center"/>
    </xf>
  </cellXfs>
  <cellStyles count="9">
    <cellStyle name="Comma 2" xfId="4" xr:uid="{C6480CCD-1F3C-47A2-8247-30F295D4BAD1}"/>
    <cellStyle name="Normal" xfId="0" builtinId="0"/>
    <cellStyle name="Normal 2" xfId="1" xr:uid="{00000000-0005-0000-0000-000001000000}"/>
    <cellStyle name="Normal 3" xfId="2" xr:uid="{00000000-0005-0000-0000-000002000000}"/>
    <cellStyle name="Normal 4" xfId="3" xr:uid="{81A66E29-BD61-46B6-A3C1-DA8D8728C414}"/>
    <cellStyle name="Normal 4 2" xfId="8" xr:uid="{50726426-D3FC-412D-BB44-DB23F0EA1439}"/>
    <cellStyle name="Normal 5" xfId="5" xr:uid="{E26B5E91-A282-4E5C-946B-52FB5C5236C4}"/>
    <cellStyle name="Percent 2" xfId="6" xr:uid="{CBCF172D-AFBE-406A-887D-04B9AC03F604}"/>
    <cellStyle name="Percent 3" xfId="7" xr:uid="{FCF47C51-4DB7-4D72-933E-AD0577AF7E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209674</xdr:colOff>
      <xdr:row>2</xdr:row>
      <xdr:rowOff>167795</xdr:rowOff>
    </xdr:to>
    <xdr:pic>
      <xdr:nvPicPr>
        <xdr:cNvPr id="2" name="Picture 1" title="USGS logo">
          <a:extLst>
            <a:ext uri="{FF2B5EF4-FFF2-40B4-BE49-F238E27FC236}">
              <a16:creationId xmlns:a16="http://schemas.microsoft.com/office/drawing/2014/main" id="{34DB70EE-32C8-4D78-AA7E-C187A4591A46}"/>
            </a:ext>
          </a:extLst>
        </xdr:cNvPr>
        <xdr:cNvPicPr>
          <a:picLocks noChangeAspect="1"/>
        </xdr:cNvPicPr>
      </xdr:nvPicPr>
      <xdr:blipFill>
        <a:blip xmlns:r="http://schemas.openxmlformats.org/officeDocument/2006/relationships" r:embed="rId1"/>
        <a:stretch>
          <a:fillRect/>
        </a:stretch>
      </xdr:blipFill>
      <xdr:spPr>
        <a:xfrm>
          <a:off x="0" y="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67A0-34E2-46A7-B2B6-08DFD7ADAC9F}">
  <sheetPr codeName="Sheet14">
    <tabColor theme="0"/>
  </sheetPr>
  <dimension ref="A4:L14"/>
  <sheetViews>
    <sheetView showGridLines="0" tabSelected="1" workbookViewId="0">
      <selection activeCell="A6" sqref="A6:L6"/>
    </sheetView>
  </sheetViews>
  <sheetFormatPr defaultColWidth="10.6640625" defaultRowHeight="15" x14ac:dyDescent="0.25"/>
  <cols>
    <col min="1" max="16384" width="10.6640625" style="206"/>
  </cols>
  <sheetData>
    <row r="4" spans="1:12" ht="15.75" thickBot="1" x14ac:dyDescent="0.3"/>
    <row r="5" spans="1:12" ht="42.75" customHeight="1" x14ac:dyDescent="0.4">
      <c r="A5" s="220" t="s">
        <v>309</v>
      </c>
      <c r="B5" s="221"/>
      <c r="C5" s="221"/>
      <c r="D5" s="221"/>
      <c r="E5" s="221"/>
      <c r="F5" s="221"/>
      <c r="G5" s="221"/>
      <c r="H5" s="221"/>
      <c r="I5" s="221"/>
      <c r="J5" s="221"/>
      <c r="K5" s="221"/>
      <c r="L5" s="222"/>
    </row>
    <row r="6" spans="1:12" ht="48" customHeight="1" x14ac:dyDescent="0.6">
      <c r="A6" s="223" t="s">
        <v>314</v>
      </c>
      <c r="B6" s="224"/>
      <c r="C6" s="224"/>
      <c r="D6" s="224"/>
      <c r="E6" s="224"/>
      <c r="F6" s="224"/>
      <c r="G6" s="224"/>
      <c r="H6" s="224"/>
      <c r="I6" s="224"/>
      <c r="J6" s="224"/>
      <c r="K6" s="224"/>
      <c r="L6" s="225"/>
    </row>
    <row r="7" spans="1:12" s="207" customFormat="1" ht="23.25" x14ac:dyDescent="0.35">
      <c r="A7" s="214" t="s">
        <v>310</v>
      </c>
      <c r="B7" s="215"/>
      <c r="C7" s="215"/>
      <c r="D7" s="215"/>
      <c r="E7" s="215"/>
      <c r="F7" s="215"/>
      <c r="G7" s="215"/>
      <c r="H7" s="215"/>
      <c r="I7" s="215"/>
      <c r="J7" s="215"/>
      <c r="K7" s="215"/>
      <c r="L7" s="216"/>
    </row>
    <row r="8" spans="1:12" s="207" customFormat="1" ht="23.25" x14ac:dyDescent="0.35">
      <c r="A8" s="214" t="s">
        <v>316</v>
      </c>
      <c r="B8" s="215"/>
      <c r="C8" s="215"/>
      <c r="D8" s="215"/>
      <c r="E8" s="215"/>
      <c r="F8" s="215"/>
      <c r="G8" s="215"/>
      <c r="H8" s="215"/>
      <c r="I8" s="215"/>
      <c r="J8" s="215"/>
      <c r="K8" s="215"/>
      <c r="L8" s="216"/>
    </row>
    <row r="9" spans="1:12" s="207" customFormat="1" ht="23.25" x14ac:dyDescent="0.35">
      <c r="A9" s="214" t="s">
        <v>311</v>
      </c>
      <c r="B9" s="215"/>
      <c r="C9" s="215"/>
      <c r="D9" s="215"/>
      <c r="E9" s="215"/>
      <c r="F9" s="215"/>
      <c r="G9" s="215"/>
      <c r="H9" s="215"/>
      <c r="I9" s="215"/>
      <c r="J9" s="215"/>
      <c r="K9" s="215"/>
      <c r="L9" s="216"/>
    </row>
    <row r="10" spans="1:12" s="207" customFormat="1" ht="23.25" x14ac:dyDescent="0.35">
      <c r="A10" s="214" t="s">
        <v>312</v>
      </c>
      <c r="B10" s="215"/>
      <c r="C10" s="215"/>
      <c r="D10" s="215"/>
      <c r="E10" s="215"/>
      <c r="F10" s="215"/>
      <c r="G10" s="215"/>
      <c r="H10" s="215"/>
      <c r="I10" s="215"/>
      <c r="J10" s="215"/>
      <c r="K10" s="215"/>
      <c r="L10" s="216"/>
    </row>
    <row r="11" spans="1:12" s="207" customFormat="1" ht="23.25" x14ac:dyDescent="0.35">
      <c r="A11" s="214" t="s">
        <v>313</v>
      </c>
      <c r="B11" s="215"/>
      <c r="C11" s="215"/>
      <c r="D11" s="215"/>
      <c r="E11" s="215"/>
      <c r="F11" s="215"/>
      <c r="G11" s="215"/>
      <c r="H11" s="215"/>
      <c r="I11" s="215"/>
      <c r="J11" s="215"/>
      <c r="K11" s="215"/>
      <c r="L11" s="216"/>
    </row>
    <row r="12" spans="1:12" s="207" customFormat="1" ht="23.25" x14ac:dyDescent="0.35">
      <c r="A12" s="208"/>
      <c r="B12" s="209"/>
      <c r="C12" s="209"/>
      <c r="D12" s="209"/>
      <c r="E12" s="209"/>
      <c r="F12" s="209"/>
      <c r="G12" s="209"/>
      <c r="H12" s="209"/>
      <c r="I12" s="209"/>
      <c r="J12" s="209"/>
      <c r="K12" s="209"/>
      <c r="L12" s="210"/>
    </row>
    <row r="13" spans="1:12" ht="22.15" customHeight="1" x14ac:dyDescent="0.25">
      <c r="A13" s="217" t="s">
        <v>315</v>
      </c>
      <c r="B13" s="218"/>
      <c r="C13" s="218"/>
      <c r="D13" s="218"/>
      <c r="E13" s="218"/>
      <c r="F13" s="218"/>
      <c r="G13" s="218"/>
      <c r="H13" s="218"/>
      <c r="I13" s="218"/>
      <c r="J13" s="218"/>
      <c r="K13" s="218"/>
      <c r="L13" s="219"/>
    </row>
    <row r="14" spans="1:12" ht="24" thickBot="1" x14ac:dyDescent="0.3">
      <c r="A14" s="211"/>
      <c r="B14" s="212"/>
      <c r="C14" s="212"/>
      <c r="D14" s="212"/>
      <c r="E14" s="212"/>
      <c r="F14" s="212"/>
      <c r="G14" s="212"/>
      <c r="H14" s="212"/>
      <c r="I14" s="212"/>
      <c r="J14" s="212"/>
      <c r="K14" s="212"/>
      <c r="L14" s="213"/>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7A6D-8D31-4F05-953B-A7AC3D63C3B8}">
  <sheetPr codeName="Sheet9"/>
  <dimension ref="A1:I24"/>
  <sheetViews>
    <sheetView zoomScaleNormal="100" workbookViewId="0">
      <selection sqref="A1:I1"/>
    </sheetView>
  </sheetViews>
  <sheetFormatPr defaultColWidth="9.33203125" defaultRowHeight="11.25" customHeight="1" x14ac:dyDescent="0.2"/>
  <cols>
    <col min="1" max="1" width="32.83203125" style="175" customWidth="1"/>
    <col min="2" max="2" width="1.83203125" style="175" customWidth="1"/>
    <col min="3" max="3" width="13.33203125" style="175" customWidth="1"/>
    <col min="4" max="4" width="1.83203125" style="175" customWidth="1"/>
    <col min="5" max="5" width="13.33203125" style="175" customWidth="1"/>
    <col min="6" max="6" width="1.83203125" style="175" customWidth="1"/>
    <col min="7" max="7" width="13.33203125" style="175" customWidth="1"/>
    <col min="8" max="8" width="1.83203125" style="175" customWidth="1"/>
    <col min="9" max="9" width="13.33203125" style="175" customWidth="1"/>
    <col min="10" max="16384" width="9.33203125" style="175"/>
  </cols>
  <sheetData>
    <row r="1" spans="1:9" ht="11.25" customHeight="1" x14ac:dyDescent="0.2">
      <c r="A1" s="250" t="s">
        <v>112</v>
      </c>
      <c r="B1" s="250"/>
      <c r="C1" s="250"/>
      <c r="D1" s="250"/>
      <c r="E1" s="250"/>
      <c r="F1" s="250"/>
      <c r="G1" s="250"/>
      <c r="H1" s="250"/>
      <c r="I1" s="250"/>
    </row>
    <row r="2" spans="1:9" ht="11.25" customHeight="1" x14ac:dyDescent="0.2">
      <c r="A2" s="250" t="s">
        <v>161</v>
      </c>
      <c r="B2" s="250"/>
      <c r="C2" s="250"/>
      <c r="D2" s="250"/>
      <c r="E2" s="250"/>
      <c r="F2" s="250"/>
      <c r="G2" s="250"/>
      <c r="H2" s="250"/>
      <c r="I2" s="250"/>
    </row>
    <row r="3" spans="1:9" ht="11.25" customHeight="1" x14ac:dyDescent="0.2">
      <c r="A3" s="244"/>
      <c r="B3" s="245"/>
      <c r="C3" s="245"/>
      <c r="D3" s="245"/>
      <c r="E3" s="245"/>
      <c r="F3" s="245"/>
      <c r="G3" s="245"/>
      <c r="H3" s="245"/>
      <c r="I3" s="245"/>
    </row>
    <row r="4" spans="1:9" ht="11.25" customHeight="1" x14ac:dyDescent="0.2">
      <c r="A4" s="54"/>
      <c r="B4" s="54"/>
      <c r="C4" s="253" t="s">
        <v>235</v>
      </c>
      <c r="D4" s="254"/>
      <c r="E4" s="254"/>
      <c r="F4" s="23"/>
      <c r="G4" s="253" t="s">
        <v>240</v>
      </c>
      <c r="H4" s="254"/>
      <c r="I4" s="254"/>
    </row>
    <row r="5" spans="1:9" ht="11.25" customHeight="1" x14ac:dyDescent="0.2">
      <c r="A5" s="55"/>
      <c r="B5" s="55"/>
      <c r="C5" s="171" t="s">
        <v>2</v>
      </c>
      <c r="D5" s="56"/>
      <c r="E5" s="171" t="s">
        <v>3</v>
      </c>
      <c r="F5" s="56"/>
      <c r="G5" s="171" t="s">
        <v>2</v>
      </c>
      <c r="H5" s="56"/>
      <c r="I5" s="171" t="s">
        <v>3</v>
      </c>
    </row>
    <row r="6" spans="1:9" ht="11.25" customHeight="1" x14ac:dyDescent="0.2">
      <c r="A6" s="57" t="s">
        <v>23</v>
      </c>
      <c r="B6" s="58"/>
      <c r="C6" s="57" t="s">
        <v>94</v>
      </c>
      <c r="D6" s="10"/>
      <c r="E6" s="57" t="s">
        <v>95</v>
      </c>
      <c r="F6" s="10"/>
      <c r="G6" s="57" t="s">
        <v>94</v>
      </c>
      <c r="H6" s="10"/>
      <c r="I6" s="57" t="s">
        <v>95</v>
      </c>
    </row>
    <row r="7" spans="1:9" ht="11.25" customHeight="1" x14ac:dyDescent="0.2">
      <c r="A7" s="60" t="s">
        <v>203</v>
      </c>
      <c r="B7" s="59"/>
      <c r="C7" s="65"/>
      <c r="D7" s="6"/>
      <c r="E7" s="65"/>
      <c r="F7" s="6"/>
      <c r="G7" s="65"/>
      <c r="H7" s="6"/>
      <c r="I7" s="65"/>
    </row>
    <row r="8" spans="1:9" ht="11.25" customHeight="1" x14ac:dyDescent="0.2">
      <c r="A8" s="61" t="s">
        <v>92</v>
      </c>
      <c r="B8" s="59"/>
      <c r="C8" s="49">
        <v>206000</v>
      </c>
      <c r="D8" s="168" t="s">
        <v>7</v>
      </c>
      <c r="E8" s="183">
        <v>429000</v>
      </c>
      <c r="F8" s="168" t="s">
        <v>7</v>
      </c>
      <c r="G8" s="49">
        <v>213000</v>
      </c>
      <c r="H8" s="7"/>
      <c r="I8" s="183">
        <v>614000</v>
      </c>
    </row>
    <row r="9" spans="1:9" ht="11.25" customHeight="1" x14ac:dyDescent="0.2">
      <c r="A9" s="61" t="s">
        <v>93</v>
      </c>
      <c r="B9" s="59"/>
      <c r="C9" s="49">
        <v>1840000</v>
      </c>
      <c r="D9" s="168" t="s">
        <v>7</v>
      </c>
      <c r="E9" s="49">
        <v>2250000</v>
      </c>
      <c r="F9" s="168" t="s">
        <v>7</v>
      </c>
      <c r="G9" s="49">
        <v>2100000</v>
      </c>
      <c r="H9" s="7"/>
      <c r="I9" s="49">
        <v>3820000</v>
      </c>
    </row>
    <row r="10" spans="1:9" ht="11.25" customHeight="1" x14ac:dyDescent="0.2">
      <c r="A10" s="61" t="s">
        <v>113</v>
      </c>
      <c r="B10" s="59"/>
      <c r="C10" s="49">
        <v>700000</v>
      </c>
      <c r="D10" s="168"/>
      <c r="E10" s="49">
        <v>3550000</v>
      </c>
      <c r="F10" s="168" t="s">
        <v>7</v>
      </c>
      <c r="G10" s="49">
        <v>638000</v>
      </c>
      <c r="H10" s="7"/>
      <c r="I10" s="49">
        <v>3440000</v>
      </c>
    </row>
    <row r="11" spans="1:9" ht="11.25" customHeight="1" x14ac:dyDescent="0.2">
      <c r="A11" s="61" t="s">
        <v>114</v>
      </c>
      <c r="B11" s="59"/>
      <c r="C11" s="49">
        <v>13400</v>
      </c>
      <c r="D11" s="7"/>
      <c r="E11" s="49">
        <v>279000</v>
      </c>
      <c r="F11" s="168" t="s">
        <v>7</v>
      </c>
      <c r="G11" s="49">
        <v>12200</v>
      </c>
      <c r="H11" s="7"/>
      <c r="I11" s="49">
        <v>243000</v>
      </c>
    </row>
    <row r="12" spans="1:9" ht="11.25" customHeight="1" x14ac:dyDescent="0.2">
      <c r="A12" s="61" t="s">
        <v>197</v>
      </c>
      <c r="B12" s="59"/>
      <c r="C12" s="49">
        <v>54600</v>
      </c>
      <c r="D12" s="168" t="s">
        <v>7</v>
      </c>
      <c r="E12" s="49">
        <v>370000</v>
      </c>
      <c r="F12" s="168" t="s">
        <v>7</v>
      </c>
      <c r="G12" s="49">
        <v>54500</v>
      </c>
      <c r="H12" s="7"/>
      <c r="I12" s="49">
        <v>415000</v>
      </c>
    </row>
    <row r="13" spans="1:9" ht="11.25" customHeight="1" x14ac:dyDescent="0.2">
      <c r="A13" s="66" t="s">
        <v>17</v>
      </c>
      <c r="B13" s="59"/>
      <c r="C13" s="136">
        <v>2820000</v>
      </c>
      <c r="D13" s="136"/>
      <c r="E13" s="136">
        <v>6890000</v>
      </c>
      <c r="F13" s="29" t="s">
        <v>7</v>
      </c>
      <c r="G13" s="136">
        <v>3010000</v>
      </c>
      <c r="H13" s="136"/>
      <c r="I13" s="136">
        <v>8520000</v>
      </c>
    </row>
    <row r="14" spans="1:9" ht="11.25" customHeight="1" x14ac:dyDescent="0.2">
      <c r="A14" s="60" t="s">
        <v>115</v>
      </c>
      <c r="B14" s="59"/>
      <c r="C14" s="137"/>
      <c r="D14" s="14"/>
      <c r="E14" s="137"/>
      <c r="F14" s="14"/>
      <c r="G14" s="137"/>
      <c r="H14" s="14"/>
      <c r="I14" s="137"/>
    </row>
    <row r="15" spans="1:9" ht="11.25" customHeight="1" x14ac:dyDescent="0.2">
      <c r="A15" s="61" t="s">
        <v>116</v>
      </c>
      <c r="B15" s="59"/>
      <c r="C15" s="49">
        <v>73600</v>
      </c>
      <c r="D15" s="168"/>
      <c r="E15" s="49">
        <v>321000</v>
      </c>
      <c r="F15" s="168"/>
      <c r="G15" s="49">
        <v>92200</v>
      </c>
      <c r="H15" s="7"/>
      <c r="I15" s="49">
        <v>444000</v>
      </c>
    </row>
    <row r="16" spans="1:9" ht="11.25" customHeight="1" x14ac:dyDescent="0.2">
      <c r="A16" s="61" t="s">
        <v>117</v>
      </c>
      <c r="B16" s="59"/>
      <c r="C16" s="49">
        <v>3700</v>
      </c>
      <c r="D16" s="7"/>
      <c r="E16" s="49">
        <v>22600</v>
      </c>
      <c r="F16" s="168"/>
      <c r="G16" s="49">
        <v>5000</v>
      </c>
      <c r="H16" s="7"/>
      <c r="I16" s="49">
        <v>27700</v>
      </c>
    </row>
    <row r="17" spans="1:9" ht="11.25" customHeight="1" x14ac:dyDescent="0.2">
      <c r="A17" s="61" t="s">
        <v>118</v>
      </c>
      <c r="B17" s="59"/>
      <c r="C17" s="120">
        <v>7880</v>
      </c>
      <c r="D17" s="8"/>
      <c r="E17" s="120">
        <v>43500</v>
      </c>
      <c r="F17" s="168"/>
      <c r="G17" s="120">
        <v>9590</v>
      </c>
      <c r="H17" s="8"/>
      <c r="I17" s="120">
        <v>58300</v>
      </c>
    </row>
    <row r="18" spans="1:9" ht="11.25" customHeight="1" x14ac:dyDescent="0.2">
      <c r="A18" s="66" t="s">
        <v>17</v>
      </c>
      <c r="B18" s="59"/>
      <c r="C18" s="49">
        <v>85200</v>
      </c>
      <c r="D18" s="49"/>
      <c r="E18" s="49">
        <v>387000</v>
      </c>
      <c r="F18" s="29"/>
      <c r="G18" s="49">
        <v>107000</v>
      </c>
      <c r="H18" s="49"/>
      <c r="I18" s="49">
        <v>530000</v>
      </c>
    </row>
    <row r="19" spans="1:9" ht="11.25" customHeight="1" x14ac:dyDescent="0.2">
      <c r="A19" s="61" t="s">
        <v>20</v>
      </c>
      <c r="B19" s="121"/>
      <c r="C19" s="145">
        <v>2900000</v>
      </c>
      <c r="D19" s="145"/>
      <c r="E19" s="145">
        <v>7270000</v>
      </c>
      <c r="F19" s="168" t="s">
        <v>7</v>
      </c>
      <c r="G19" s="145">
        <v>3120000</v>
      </c>
      <c r="H19" s="145"/>
      <c r="I19" s="145">
        <v>9050000</v>
      </c>
    </row>
    <row r="20" spans="1:9" ht="11.25" customHeight="1" x14ac:dyDescent="0.2">
      <c r="A20" s="231" t="s">
        <v>192</v>
      </c>
      <c r="B20" s="264"/>
      <c r="C20" s="264"/>
      <c r="D20" s="264"/>
      <c r="E20" s="264"/>
      <c r="F20" s="264"/>
      <c r="G20" s="264"/>
      <c r="H20" s="264"/>
      <c r="I20" s="264"/>
    </row>
    <row r="21" spans="1:9" ht="22.5" customHeight="1" x14ac:dyDescent="0.2">
      <c r="A21" s="263" t="s">
        <v>241</v>
      </c>
      <c r="B21" s="263"/>
      <c r="C21" s="263"/>
      <c r="D21" s="263"/>
      <c r="E21" s="263"/>
      <c r="F21" s="263"/>
      <c r="G21" s="263"/>
      <c r="H21" s="263"/>
      <c r="I21" s="263"/>
    </row>
    <row r="22" spans="1:9" ht="11.25" customHeight="1" x14ac:dyDescent="0.2">
      <c r="A22" s="226" t="s">
        <v>198</v>
      </c>
      <c r="B22" s="239"/>
      <c r="C22" s="239"/>
      <c r="D22" s="239"/>
      <c r="E22" s="239"/>
      <c r="F22" s="239"/>
      <c r="G22" s="239"/>
      <c r="H22" s="239"/>
      <c r="I22" s="239"/>
    </row>
    <row r="23" spans="1:9" ht="11.25" customHeight="1" x14ac:dyDescent="0.2">
      <c r="A23" s="258"/>
      <c r="B23" s="259"/>
      <c r="C23" s="259"/>
      <c r="D23" s="259"/>
      <c r="E23" s="259"/>
      <c r="F23" s="259"/>
      <c r="G23" s="259"/>
      <c r="H23" s="259"/>
      <c r="I23" s="259"/>
    </row>
    <row r="24" spans="1:9" ht="11.25" customHeight="1" x14ac:dyDescent="0.2">
      <c r="A24" s="260" t="s">
        <v>147</v>
      </c>
      <c r="B24" s="260"/>
      <c r="C24" s="260"/>
      <c r="D24" s="260"/>
      <c r="E24" s="260"/>
      <c r="F24" s="260"/>
      <c r="G24" s="260"/>
      <c r="H24" s="260"/>
      <c r="I24" s="260"/>
    </row>
  </sheetData>
  <mergeCells count="10">
    <mergeCell ref="A21:I21"/>
    <mergeCell ref="A22:I22"/>
    <mergeCell ref="A23:I23"/>
    <mergeCell ref="A24:I24"/>
    <mergeCell ref="A1:I1"/>
    <mergeCell ref="A2:I2"/>
    <mergeCell ref="A3:I3"/>
    <mergeCell ref="C4:E4"/>
    <mergeCell ref="G4:I4"/>
    <mergeCell ref="A20:I20"/>
  </mergeCells>
  <pageMargins left="0.5" right="0.5" top="0.5" bottom="0.75" header="0.5" footer="0.5"/>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06AB-FF1D-419E-BEE6-1C29B2DD2117}">
  <sheetPr codeName="Sheet10"/>
  <dimension ref="A1:R59"/>
  <sheetViews>
    <sheetView zoomScaleNormal="100" workbookViewId="0">
      <selection sqref="A1:R1"/>
    </sheetView>
  </sheetViews>
  <sheetFormatPr defaultColWidth="9.33203125" defaultRowHeight="11.25" customHeight="1" x14ac:dyDescent="0.2"/>
  <cols>
    <col min="1" max="1" width="19.1640625" style="175" customWidth="1"/>
    <col min="2" max="2" width="1.83203125" style="175" customWidth="1"/>
    <col min="3" max="3" width="11" style="175" customWidth="1"/>
    <col min="4" max="4" width="1.83203125" style="175" customWidth="1"/>
    <col min="5" max="5" width="12" style="175" bestFit="1" customWidth="1"/>
    <col min="6" max="6" width="1.83203125" style="175" customWidth="1"/>
    <col min="7" max="7" width="12.33203125" style="175" bestFit="1" customWidth="1"/>
    <col min="8" max="8" width="1.83203125" style="175" customWidth="1"/>
    <col min="9" max="9" width="12" style="175" bestFit="1" customWidth="1"/>
    <col min="10" max="10" width="1.83203125" style="175" customWidth="1"/>
    <col min="11" max="11" width="12.33203125" style="175" bestFit="1" customWidth="1"/>
    <col min="12" max="12" width="1.83203125" style="175" customWidth="1"/>
    <col min="13" max="13" width="12" style="175" bestFit="1" customWidth="1"/>
    <col min="14" max="14" width="1.83203125" style="175" customWidth="1"/>
    <col min="15" max="15" width="12.33203125" style="175" bestFit="1" customWidth="1"/>
    <col min="16" max="16" width="1.83203125" style="175" customWidth="1"/>
    <col min="17" max="17" width="12" style="175" bestFit="1" customWidth="1"/>
    <col min="18" max="18" width="1.83203125" style="175" customWidth="1"/>
    <col min="19" max="19" width="9.33203125" style="175"/>
    <col min="20" max="20" width="10.1640625" style="175" bestFit="1" customWidth="1"/>
    <col min="21" max="22" width="11.1640625" style="175" bestFit="1" customWidth="1"/>
    <col min="23" max="16384" width="9.33203125" style="175"/>
  </cols>
  <sheetData>
    <row r="1" spans="1:18" ht="11.25" customHeight="1" x14ac:dyDescent="0.2">
      <c r="A1" s="227" t="s">
        <v>119</v>
      </c>
      <c r="B1" s="241"/>
      <c r="C1" s="241"/>
      <c r="D1" s="241"/>
      <c r="E1" s="241"/>
      <c r="F1" s="241"/>
      <c r="G1" s="241"/>
      <c r="H1" s="241"/>
      <c r="I1" s="241"/>
      <c r="J1" s="241"/>
      <c r="K1" s="241"/>
      <c r="L1" s="241"/>
      <c r="M1" s="241"/>
      <c r="N1" s="241"/>
      <c r="O1" s="241"/>
      <c r="P1" s="241"/>
      <c r="Q1" s="241"/>
      <c r="R1" s="265"/>
    </row>
    <row r="2" spans="1:18" ht="11.25" customHeight="1" x14ac:dyDescent="0.2">
      <c r="A2" s="227" t="s">
        <v>215</v>
      </c>
      <c r="B2" s="241"/>
      <c r="C2" s="241"/>
      <c r="D2" s="241"/>
      <c r="E2" s="241"/>
      <c r="F2" s="241"/>
      <c r="G2" s="241"/>
      <c r="H2" s="241"/>
      <c r="I2" s="241"/>
      <c r="J2" s="241"/>
      <c r="K2" s="241"/>
      <c r="L2" s="241"/>
      <c r="M2" s="241"/>
      <c r="N2" s="241"/>
      <c r="O2" s="241"/>
      <c r="P2" s="241"/>
      <c r="Q2" s="241"/>
      <c r="R2" s="265"/>
    </row>
    <row r="3" spans="1:18" ht="11.25" customHeight="1" x14ac:dyDescent="0.2">
      <c r="A3" s="244"/>
      <c r="B3" s="244"/>
      <c r="C3" s="244"/>
      <c r="D3" s="244"/>
      <c r="E3" s="244"/>
      <c r="F3" s="244"/>
      <c r="G3" s="244"/>
      <c r="H3" s="244"/>
      <c r="I3" s="244"/>
      <c r="J3" s="244"/>
      <c r="K3" s="244"/>
      <c r="L3" s="244"/>
      <c r="M3" s="244"/>
      <c r="N3" s="244"/>
      <c r="O3" s="244"/>
      <c r="P3" s="244"/>
      <c r="Q3" s="244"/>
      <c r="R3" s="244"/>
    </row>
    <row r="4" spans="1:18" ht="11.25" customHeight="1" x14ac:dyDescent="0.2">
      <c r="A4" s="54"/>
      <c r="B4" s="54"/>
      <c r="C4" s="253" t="s">
        <v>92</v>
      </c>
      <c r="D4" s="254"/>
      <c r="E4" s="254"/>
      <c r="F4" s="23"/>
      <c r="G4" s="253" t="s">
        <v>159</v>
      </c>
      <c r="H4" s="254"/>
      <c r="I4" s="254"/>
      <c r="J4" s="151"/>
      <c r="K4" s="253" t="s">
        <v>93</v>
      </c>
      <c r="L4" s="254"/>
      <c r="M4" s="254"/>
      <c r="N4" s="151"/>
      <c r="O4" s="267" t="s">
        <v>17</v>
      </c>
      <c r="P4" s="267"/>
      <c r="Q4" s="267"/>
      <c r="R4" s="81"/>
    </row>
    <row r="5" spans="1:18" ht="11.25" customHeight="1" x14ac:dyDescent="0.2">
      <c r="A5" s="55"/>
      <c r="B5" s="55"/>
      <c r="C5" s="171" t="s">
        <v>2</v>
      </c>
      <c r="D5" s="56"/>
      <c r="E5" s="171" t="s">
        <v>3</v>
      </c>
      <c r="F5" s="56"/>
      <c r="G5" s="171" t="s">
        <v>2</v>
      </c>
      <c r="H5" s="56"/>
      <c r="I5" s="171" t="s">
        <v>3</v>
      </c>
      <c r="J5" s="56"/>
      <c r="K5" s="171" t="s">
        <v>2</v>
      </c>
      <c r="L5" s="56"/>
      <c r="M5" s="171" t="s">
        <v>3</v>
      </c>
      <c r="N5" s="56"/>
      <c r="O5" s="171" t="s">
        <v>2</v>
      </c>
      <c r="P5" s="56"/>
      <c r="Q5" s="171" t="s">
        <v>3</v>
      </c>
    </row>
    <row r="6" spans="1:18" ht="11.25" customHeight="1" x14ac:dyDescent="0.2">
      <c r="A6" s="57" t="s">
        <v>216</v>
      </c>
      <c r="B6" s="58"/>
      <c r="C6" s="57" t="s">
        <v>94</v>
      </c>
      <c r="D6" s="10"/>
      <c r="E6" s="57" t="s">
        <v>95</v>
      </c>
      <c r="F6" s="10"/>
      <c r="G6" s="57" t="s">
        <v>94</v>
      </c>
      <c r="H6" s="10"/>
      <c r="I6" s="57" t="s">
        <v>95</v>
      </c>
      <c r="J6" s="10"/>
      <c r="K6" s="57" t="s">
        <v>94</v>
      </c>
      <c r="L6" s="10"/>
      <c r="M6" s="57" t="s">
        <v>95</v>
      </c>
      <c r="N6" s="10"/>
      <c r="O6" s="57" t="s">
        <v>94</v>
      </c>
      <c r="P6" s="10"/>
      <c r="Q6" s="57" t="s">
        <v>95</v>
      </c>
      <c r="R6" s="152"/>
    </row>
    <row r="7" spans="1:18" ht="11.25" customHeight="1" x14ac:dyDescent="0.2">
      <c r="A7" s="153" t="s">
        <v>236</v>
      </c>
      <c r="B7" s="59"/>
      <c r="C7" s="65"/>
      <c r="D7" s="6"/>
      <c r="E7" s="65"/>
      <c r="F7" s="6"/>
      <c r="G7" s="65"/>
      <c r="H7" s="6"/>
      <c r="I7" s="65"/>
      <c r="J7" s="6"/>
      <c r="K7" s="65"/>
      <c r="L7" s="6"/>
      <c r="M7" s="65"/>
      <c r="N7" s="6"/>
      <c r="O7" s="65"/>
      <c r="P7" s="6"/>
      <c r="Q7" s="65"/>
    </row>
    <row r="8" spans="1:18" ht="11.25" customHeight="1" x14ac:dyDescent="0.2">
      <c r="A8" s="61" t="s">
        <v>96</v>
      </c>
      <c r="B8" s="59"/>
      <c r="C8" s="49">
        <v>122</v>
      </c>
      <c r="D8" s="7"/>
      <c r="E8" s="183">
        <v>431</v>
      </c>
      <c r="F8" s="7"/>
      <c r="G8" s="49">
        <v>3100</v>
      </c>
      <c r="H8" s="168"/>
      <c r="I8" s="183">
        <v>31200</v>
      </c>
      <c r="J8" s="168"/>
      <c r="K8" s="118">
        <v>5530</v>
      </c>
      <c r="L8" s="7"/>
      <c r="M8" s="204">
        <v>7380</v>
      </c>
      <c r="N8" s="168"/>
      <c r="O8" s="49">
        <v>8760</v>
      </c>
      <c r="P8" s="168" t="s">
        <v>7</v>
      </c>
      <c r="Q8" s="183">
        <v>39000</v>
      </c>
      <c r="R8" s="177"/>
    </row>
    <row r="9" spans="1:18" ht="11.25" customHeight="1" x14ac:dyDescent="0.2">
      <c r="A9" s="61" t="s">
        <v>97</v>
      </c>
      <c r="B9" s="59"/>
      <c r="C9" s="49">
        <v>77100</v>
      </c>
      <c r="D9" s="168" t="s">
        <v>7</v>
      </c>
      <c r="E9" s="49">
        <v>151000</v>
      </c>
      <c r="F9" s="168" t="s">
        <v>7</v>
      </c>
      <c r="G9" s="49">
        <v>300000</v>
      </c>
      <c r="H9" s="168"/>
      <c r="I9" s="49">
        <v>1120000</v>
      </c>
      <c r="J9" s="168" t="s">
        <v>7</v>
      </c>
      <c r="K9" s="118">
        <v>72300</v>
      </c>
      <c r="L9" s="7"/>
      <c r="M9" s="118">
        <v>122000</v>
      </c>
      <c r="N9" s="7"/>
      <c r="O9" s="49">
        <v>450000</v>
      </c>
      <c r="P9" s="168" t="s">
        <v>7</v>
      </c>
      <c r="Q9" s="49">
        <v>1390000</v>
      </c>
      <c r="R9" s="177" t="s">
        <v>7</v>
      </c>
    </row>
    <row r="10" spans="1:18" ht="11.25" customHeight="1" x14ac:dyDescent="0.2">
      <c r="A10" s="61" t="s">
        <v>243</v>
      </c>
      <c r="B10" s="59"/>
      <c r="C10" s="49">
        <v>1890</v>
      </c>
      <c r="D10" s="168"/>
      <c r="E10" s="49">
        <v>3560</v>
      </c>
      <c r="F10" s="168"/>
      <c r="G10" s="49">
        <v>22100</v>
      </c>
      <c r="H10" s="168"/>
      <c r="I10" s="49">
        <v>198000</v>
      </c>
      <c r="J10" s="168"/>
      <c r="K10" s="118">
        <v>223000</v>
      </c>
      <c r="L10" s="168"/>
      <c r="M10" s="118">
        <v>236000</v>
      </c>
      <c r="N10" s="168"/>
      <c r="O10" s="49">
        <v>247000</v>
      </c>
      <c r="P10" s="168"/>
      <c r="Q10" s="49">
        <v>438000</v>
      </c>
      <c r="R10" s="177"/>
    </row>
    <row r="11" spans="1:18" ht="11.25" customHeight="1" x14ac:dyDescent="0.2">
      <c r="A11" s="61" t="s">
        <v>98</v>
      </c>
      <c r="B11" s="59"/>
      <c r="C11" s="49">
        <v>3390</v>
      </c>
      <c r="D11" s="168" t="s">
        <v>7</v>
      </c>
      <c r="E11" s="49">
        <v>12100</v>
      </c>
      <c r="F11" s="168" t="s">
        <v>7</v>
      </c>
      <c r="G11" s="49">
        <v>7490</v>
      </c>
      <c r="H11" s="7"/>
      <c r="I11" s="49">
        <v>69000</v>
      </c>
      <c r="J11" s="168" t="s">
        <v>7</v>
      </c>
      <c r="K11" s="118">
        <v>1140</v>
      </c>
      <c r="L11" s="7"/>
      <c r="M11" s="118">
        <v>6220</v>
      </c>
      <c r="N11" s="7"/>
      <c r="O11" s="49">
        <v>12000</v>
      </c>
      <c r="P11" s="7"/>
      <c r="Q11" s="49">
        <v>87300</v>
      </c>
      <c r="R11" s="177" t="s">
        <v>7</v>
      </c>
    </row>
    <row r="12" spans="1:18" ht="11.25" customHeight="1" x14ac:dyDescent="0.2">
      <c r="A12" s="61" t="s">
        <v>99</v>
      </c>
      <c r="B12" s="59"/>
      <c r="C12" s="49">
        <v>1890</v>
      </c>
      <c r="D12" s="7"/>
      <c r="E12" s="49">
        <v>6080</v>
      </c>
      <c r="F12" s="7"/>
      <c r="G12" s="49">
        <v>5350</v>
      </c>
      <c r="H12" s="7"/>
      <c r="I12" s="49">
        <v>46100</v>
      </c>
      <c r="J12" s="168"/>
      <c r="K12" s="118">
        <v>8420</v>
      </c>
      <c r="L12" s="168" t="s">
        <v>7</v>
      </c>
      <c r="M12" s="118">
        <v>20900</v>
      </c>
      <c r="N12" s="7"/>
      <c r="O12" s="49">
        <v>15700</v>
      </c>
      <c r="P12" s="7"/>
      <c r="Q12" s="49">
        <v>73000</v>
      </c>
      <c r="R12" s="177" t="s">
        <v>7</v>
      </c>
    </row>
    <row r="13" spans="1:18" ht="11.25" customHeight="1" x14ac:dyDescent="0.2">
      <c r="A13" s="61" t="s">
        <v>225</v>
      </c>
      <c r="B13" s="59"/>
      <c r="C13" s="49">
        <v>478</v>
      </c>
      <c r="D13" s="7"/>
      <c r="E13" s="49">
        <v>1010</v>
      </c>
      <c r="F13" s="7"/>
      <c r="G13" s="49">
        <v>1530</v>
      </c>
      <c r="H13" s="168"/>
      <c r="I13" s="49">
        <v>15400</v>
      </c>
      <c r="J13" s="168"/>
      <c r="K13" s="118">
        <v>308000</v>
      </c>
      <c r="L13" s="168" t="s">
        <v>7</v>
      </c>
      <c r="M13" s="118">
        <v>371000</v>
      </c>
      <c r="N13" s="7"/>
      <c r="O13" s="49">
        <v>310000</v>
      </c>
      <c r="P13" s="168" t="s">
        <v>7</v>
      </c>
      <c r="Q13" s="49">
        <v>387000</v>
      </c>
      <c r="R13" s="177"/>
    </row>
    <row r="14" spans="1:18" ht="11.25" customHeight="1" x14ac:dyDescent="0.2">
      <c r="A14" s="61" t="s">
        <v>226</v>
      </c>
      <c r="B14" s="59"/>
      <c r="C14" s="49">
        <v>8</v>
      </c>
      <c r="D14" s="7"/>
      <c r="E14" s="49">
        <v>21</v>
      </c>
      <c r="F14" s="7"/>
      <c r="G14" s="49">
        <v>93</v>
      </c>
      <c r="H14" s="168" t="s">
        <v>7</v>
      </c>
      <c r="I14" s="49">
        <v>1500</v>
      </c>
      <c r="J14" s="168" t="s">
        <v>7</v>
      </c>
      <c r="K14" s="118">
        <v>97200</v>
      </c>
      <c r="L14" s="168" t="s">
        <v>7</v>
      </c>
      <c r="M14" s="118">
        <v>108000</v>
      </c>
      <c r="N14" s="7"/>
      <c r="O14" s="49">
        <v>97300</v>
      </c>
      <c r="P14" s="168" t="s">
        <v>7</v>
      </c>
      <c r="Q14" s="49">
        <v>109000</v>
      </c>
      <c r="R14" s="177"/>
    </row>
    <row r="15" spans="1:18" ht="11.25" customHeight="1" x14ac:dyDescent="0.2">
      <c r="A15" s="61" t="s">
        <v>100</v>
      </c>
      <c r="B15" s="59"/>
      <c r="C15" s="49">
        <v>200</v>
      </c>
      <c r="D15" s="7"/>
      <c r="E15" s="49">
        <v>417</v>
      </c>
      <c r="F15" s="7"/>
      <c r="G15" s="49">
        <v>1990</v>
      </c>
      <c r="H15" s="168"/>
      <c r="I15" s="49">
        <v>28200</v>
      </c>
      <c r="J15" s="168" t="s">
        <v>7</v>
      </c>
      <c r="K15" s="118">
        <v>5130</v>
      </c>
      <c r="L15" s="7"/>
      <c r="M15" s="118">
        <v>4830</v>
      </c>
      <c r="N15" s="168" t="s">
        <v>7</v>
      </c>
      <c r="O15" s="49">
        <v>7320</v>
      </c>
      <c r="P15" s="7"/>
      <c r="Q15" s="49">
        <v>33500</v>
      </c>
      <c r="R15" s="177" t="s">
        <v>7</v>
      </c>
    </row>
    <row r="16" spans="1:18" ht="11.25" customHeight="1" x14ac:dyDescent="0.2">
      <c r="A16" s="61" t="s">
        <v>101</v>
      </c>
      <c r="B16" s="59"/>
      <c r="C16" s="49">
        <v>1590</v>
      </c>
      <c r="D16" s="168" t="s">
        <v>7</v>
      </c>
      <c r="E16" s="49">
        <v>5630</v>
      </c>
      <c r="F16" s="168" t="s">
        <v>7</v>
      </c>
      <c r="G16" s="49">
        <v>13100</v>
      </c>
      <c r="H16" s="168"/>
      <c r="I16" s="49">
        <v>159000</v>
      </c>
      <c r="J16" s="7"/>
      <c r="K16" s="118">
        <v>19800</v>
      </c>
      <c r="L16" s="168" t="s">
        <v>7</v>
      </c>
      <c r="M16" s="118">
        <v>32200</v>
      </c>
      <c r="N16" s="168" t="s">
        <v>7</v>
      </c>
      <c r="O16" s="49">
        <v>34500</v>
      </c>
      <c r="P16" s="168" t="s">
        <v>7</v>
      </c>
      <c r="Q16" s="49">
        <v>197000</v>
      </c>
      <c r="R16" s="177"/>
    </row>
    <row r="17" spans="1:18" ht="11.25" customHeight="1" x14ac:dyDescent="0.2">
      <c r="A17" s="61" t="s">
        <v>102</v>
      </c>
      <c r="B17" s="59"/>
      <c r="C17" s="49">
        <v>674</v>
      </c>
      <c r="D17" s="7"/>
      <c r="E17" s="49">
        <v>2320</v>
      </c>
      <c r="F17" s="7"/>
      <c r="G17" s="49">
        <v>21000</v>
      </c>
      <c r="H17" s="168" t="s">
        <v>7</v>
      </c>
      <c r="I17" s="49">
        <v>177000</v>
      </c>
      <c r="J17" s="168" t="s">
        <v>7</v>
      </c>
      <c r="K17" s="118">
        <v>286000</v>
      </c>
      <c r="L17" s="168" t="s">
        <v>7</v>
      </c>
      <c r="M17" s="118">
        <v>357000</v>
      </c>
      <c r="N17" s="168" t="s">
        <v>7</v>
      </c>
      <c r="O17" s="49">
        <v>308000</v>
      </c>
      <c r="P17" s="7"/>
      <c r="Q17" s="49">
        <v>537000</v>
      </c>
      <c r="R17" s="177"/>
    </row>
    <row r="18" spans="1:18" ht="11.25" customHeight="1" x14ac:dyDescent="0.2">
      <c r="A18" s="61" t="s">
        <v>228</v>
      </c>
      <c r="B18" s="59"/>
      <c r="C18" s="49">
        <v>3740</v>
      </c>
      <c r="D18" s="7"/>
      <c r="E18" s="49">
        <v>5280</v>
      </c>
      <c r="F18" s="7"/>
      <c r="G18" s="49">
        <v>2570</v>
      </c>
      <c r="H18" s="7"/>
      <c r="I18" s="49">
        <v>23500</v>
      </c>
      <c r="J18" s="7"/>
      <c r="K18" s="118">
        <v>417000</v>
      </c>
      <c r="L18" s="168" t="s">
        <v>7</v>
      </c>
      <c r="M18" s="118">
        <v>449000</v>
      </c>
      <c r="N18" s="168" t="s">
        <v>7</v>
      </c>
      <c r="O18" s="49">
        <v>423000</v>
      </c>
      <c r="P18" s="168" t="s">
        <v>7</v>
      </c>
      <c r="Q18" s="49">
        <v>478000</v>
      </c>
      <c r="R18" s="177" t="s">
        <v>7</v>
      </c>
    </row>
    <row r="19" spans="1:18" ht="11.25" customHeight="1" x14ac:dyDescent="0.2">
      <c r="A19" s="61" t="s">
        <v>103</v>
      </c>
      <c r="B19" s="59"/>
      <c r="C19" s="49">
        <v>107000</v>
      </c>
      <c r="D19" s="168" t="s">
        <v>7</v>
      </c>
      <c r="E19" s="49">
        <v>219000</v>
      </c>
      <c r="F19" s="168" t="s">
        <v>7</v>
      </c>
      <c r="G19" s="49">
        <v>269000</v>
      </c>
      <c r="H19" s="7"/>
      <c r="I19" s="49">
        <v>1250000</v>
      </c>
      <c r="J19" s="7"/>
      <c r="K19" s="118">
        <v>152000</v>
      </c>
      <c r="L19" s="7"/>
      <c r="M19" s="118">
        <v>200000</v>
      </c>
      <c r="N19" s="168" t="s">
        <v>7</v>
      </c>
      <c r="O19" s="49">
        <v>527000</v>
      </c>
      <c r="P19" s="7"/>
      <c r="Q19" s="49">
        <v>1670000</v>
      </c>
      <c r="R19" s="177"/>
    </row>
    <row r="20" spans="1:18" ht="11.25" customHeight="1" x14ac:dyDescent="0.2">
      <c r="A20" s="61" t="s">
        <v>173</v>
      </c>
      <c r="B20" s="59"/>
      <c r="C20" s="49">
        <v>237</v>
      </c>
      <c r="D20" s="7"/>
      <c r="E20" s="49">
        <v>376</v>
      </c>
      <c r="F20" s="7"/>
      <c r="G20" s="49">
        <v>393</v>
      </c>
      <c r="H20" s="7"/>
      <c r="I20" s="49">
        <v>4250</v>
      </c>
      <c r="J20" s="7"/>
      <c r="K20" s="118">
        <v>5740</v>
      </c>
      <c r="L20" s="7"/>
      <c r="M20" s="118">
        <v>6520</v>
      </c>
      <c r="N20" s="7"/>
      <c r="O20" s="49">
        <v>6370</v>
      </c>
      <c r="P20" s="7"/>
      <c r="Q20" s="49">
        <v>11100</v>
      </c>
      <c r="R20" s="177"/>
    </row>
    <row r="21" spans="1:18" ht="11.25" customHeight="1" x14ac:dyDescent="0.2">
      <c r="A21" s="61" t="s">
        <v>104</v>
      </c>
      <c r="B21" s="59"/>
      <c r="C21" s="118">
        <v>1</v>
      </c>
      <c r="D21" s="7"/>
      <c r="E21" s="118">
        <v>75</v>
      </c>
      <c r="F21" s="7"/>
      <c r="G21" s="49">
        <v>41</v>
      </c>
      <c r="H21" s="7"/>
      <c r="I21" s="49">
        <v>1500</v>
      </c>
      <c r="J21" s="7"/>
      <c r="K21" s="118">
        <v>30900</v>
      </c>
      <c r="L21" s="168" t="s">
        <v>7</v>
      </c>
      <c r="M21" s="118">
        <v>36700</v>
      </c>
      <c r="N21" s="168" t="s">
        <v>7</v>
      </c>
      <c r="O21" s="49">
        <v>30900</v>
      </c>
      <c r="P21" s="168" t="s">
        <v>7</v>
      </c>
      <c r="Q21" s="49">
        <v>38200</v>
      </c>
      <c r="R21" s="177" t="s">
        <v>7</v>
      </c>
    </row>
    <row r="22" spans="1:18" ht="11.25" customHeight="1" x14ac:dyDescent="0.2">
      <c r="A22" s="61" t="s">
        <v>105</v>
      </c>
      <c r="B22" s="59"/>
      <c r="C22" s="49">
        <v>13</v>
      </c>
      <c r="D22" s="7"/>
      <c r="E22" s="49">
        <v>100</v>
      </c>
      <c r="F22" s="7"/>
      <c r="G22" s="49">
        <v>528</v>
      </c>
      <c r="H22" s="7"/>
      <c r="I22" s="49">
        <v>2790</v>
      </c>
      <c r="J22" s="7"/>
      <c r="K22" s="118">
        <v>1840</v>
      </c>
      <c r="L22" s="7"/>
      <c r="M22" s="118">
        <v>2180</v>
      </c>
      <c r="N22" s="7"/>
      <c r="O22" s="49">
        <v>2380</v>
      </c>
      <c r="P22" s="7"/>
      <c r="Q22" s="49">
        <v>5070</v>
      </c>
      <c r="R22" s="177"/>
    </row>
    <row r="23" spans="1:18" ht="11.25" customHeight="1" x14ac:dyDescent="0.2">
      <c r="A23" s="61" t="s">
        <v>106</v>
      </c>
      <c r="B23" s="59"/>
      <c r="C23" s="49">
        <v>119</v>
      </c>
      <c r="D23" s="7"/>
      <c r="E23" s="49">
        <v>1560</v>
      </c>
      <c r="F23" s="7"/>
      <c r="G23" s="49">
        <v>3040</v>
      </c>
      <c r="H23" s="168" t="s">
        <v>7</v>
      </c>
      <c r="I23" s="49">
        <v>40500</v>
      </c>
      <c r="J23" s="168" t="s">
        <v>7</v>
      </c>
      <c r="K23" s="118">
        <v>2930</v>
      </c>
      <c r="L23" s="7"/>
      <c r="M23" s="118">
        <v>2700</v>
      </c>
      <c r="N23" s="7"/>
      <c r="O23" s="49">
        <v>6090</v>
      </c>
      <c r="P23" s="168" t="s">
        <v>7</v>
      </c>
      <c r="Q23" s="49">
        <v>44800</v>
      </c>
      <c r="R23" s="177" t="s">
        <v>7</v>
      </c>
    </row>
    <row r="24" spans="1:18" ht="11.25" customHeight="1" x14ac:dyDescent="0.2">
      <c r="A24" s="61" t="s">
        <v>108</v>
      </c>
      <c r="B24" s="59"/>
      <c r="C24" s="49">
        <v>4270</v>
      </c>
      <c r="D24" s="7"/>
      <c r="E24" s="49">
        <v>9100</v>
      </c>
      <c r="F24" s="7"/>
      <c r="G24" s="49">
        <v>4820</v>
      </c>
      <c r="H24" s="7"/>
      <c r="I24" s="49">
        <v>45100</v>
      </c>
      <c r="J24" s="7"/>
      <c r="K24" s="118">
        <v>42900</v>
      </c>
      <c r="L24" s="168" t="s">
        <v>7</v>
      </c>
      <c r="M24" s="118">
        <v>80500</v>
      </c>
      <c r="N24" s="168" t="s">
        <v>7</v>
      </c>
      <c r="O24" s="49">
        <v>52000</v>
      </c>
      <c r="P24" s="168" t="s">
        <v>7</v>
      </c>
      <c r="Q24" s="49">
        <v>135000</v>
      </c>
      <c r="R24" s="177"/>
    </row>
    <row r="25" spans="1:18" ht="11.25" customHeight="1" x14ac:dyDescent="0.2">
      <c r="A25" s="61" t="s">
        <v>109</v>
      </c>
      <c r="B25" s="59"/>
      <c r="C25" s="49">
        <v>421</v>
      </c>
      <c r="D25" s="7"/>
      <c r="E25" s="49">
        <v>835</v>
      </c>
      <c r="F25" s="7"/>
      <c r="G25" s="49">
        <v>823</v>
      </c>
      <c r="H25" s="7"/>
      <c r="I25" s="49">
        <v>7400</v>
      </c>
      <c r="J25" s="7"/>
      <c r="K25" s="118">
        <v>73100</v>
      </c>
      <c r="L25" s="168" t="s">
        <v>7</v>
      </c>
      <c r="M25" s="118">
        <v>87100</v>
      </c>
      <c r="N25" s="168" t="s">
        <v>7</v>
      </c>
      <c r="O25" s="49">
        <v>74400</v>
      </c>
      <c r="P25" s="168" t="s">
        <v>7</v>
      </c>
      <c r="Q25" s="49">
        <v>95300</v>
      </c>
      <c r="R25" s="177" t="s">
        <v>7</v>
      </c>
    </row>
    <row r="26" spans="1:18" ht="11.25" customHeight="1" x14ac:dyDescent="0.2">
      <c r="A26" s="61" t="s">
        <v>110</v>
      </c>
      <c r="B26" s="59"/>
      <c r="C26" s="49">
        <v>360</v>
      </c>
      <c r="D26" s="7"/>
      <c r="E26" s="49">
        <v>1570</v>
      </c>
      <c r="F26" s="7"/>
      <c r="G26" s="49">
        <v>7040</v>
      </c>
      <c r="H26" s="7"/>
      <c r="I26" s="49">
        <v>74100</v>
      </c>
      <c r="J26" s="168" t="s">
        <v>7</v>
      </c>
      <c r="K26" s="118">
        <v>3050</v>
      </c>
      <c r="L26" s="7"/>
      <c r="M26" s="118">
        <v>5530</v>
      </c>
      <c r="N26" s="7"/>
      <c r="O26" s="49">
        <v>10500</v>
      </c>
      <c r="P26" s="7"/>
      <c r="Q26" s="49">
        <v>81200</v>
      </c>
      <c r="R26" s="177" t="s">
        <v>7</v>
      </c>
    </row>
    <row r="27" spans="1:18" ht="11.25" customHeight="1" x14ac:dyDescent="0.2">
      <c r="A27" s="61" t="s">
        <v>58</v>
      </c>
      <c r="B27" s="59"/>
      <c r="C27" s="120">
        <v>2730</v>
      </c>
      <c r="D27" s="8"/>
      <c r="E27" s="120">
        <v>9170</v>
      </c>
      <c r="F27" s="8"/>
      <c r="G27" s="120">
        <v>36400</v>
      </c>
      <c r="H27" s="8"/>
      <c r="I27" s="120">
        <v>261000</v>
      </c>
      <c r="J27" s="8"/>
      <c r="K27" s="120">
        <v>86500</v>
      </c>
      <c r="L27" s="25" t="s">
        <v>7</v>
      </c>
      <c r="M27" s="120">
        <v>118000</v>
      </c>
      <c r="N27" s="25" t="s">
        <v>7</v>
      </c>
      <c r="O27" s="49">
        <v>126000</v>
      </c>
      <c r="P27" s="8"/>
      <c r="Q27" s="49">
        <v>389000</v>
      </c>
      <c r="R27" s="177" t="s">
        <v>7</v>
      </c>
    </row>
    <row r="28" spans="1:18" ht="11.25" customHeight="1" x14ac:dyDescent="0.2">
      <c r="A28" s="154" t="s">
        <v>17</v>
      </c>
      <c r="B28" s="205"/>
      <c r="C28" s="136">
        <v>206000</v>
      </c>
      <c r="D28" s="29" t="s">
        <v>7</v>
      </c>
      <c r="E28" s="136">
        <v>429000</v>
      </c>
      <c r="F28" s="29" t="s">
        <v>7</v>
      </c>
      <c r="G28" s="136">
        <v>700000</v>
      </c>
      <c r="H28" s="136"/>
      <c r="I28" s="136">
        <v>3550000</v>
      </c>
      <c r="J28" s="29" t="s">
        <v>7</v>
      </c>
      <c r="K28" s="136">
        <v>1840000</v>
      </c>
      <c r="L28" s="29" t="s">
        <v>7</v>
      </c>
      <c r="M28" s="136">
        <v>2250000</v>
      </c>
      <c r="N28" s="29" t="s">
        <v>7</v>
      </c>
      <c r="O28" s="136">
        <v>2750000</v>
      </c>
      <c r="P28" s="29"/>
      <c r="Q28" s="136">
        <v>6240000</v>
      </c>
      <c r="R28" s="155" t="s">
        <v>7</v>
      </c>
    </row>
    <row r="29" spans="1:18" ht="11.25" customHeight="1" x14ac:dyDescent="0.2">
      <c r="A29" s="156" t="s">
        <v>242</v>
      </c>
      <c r="B29" s="205"/>
      <c r="C29" s="65"/>
      <c r="D29" s="65"/>
      <c r="E29" s="65"/>
      <c r="F29" s="65"/>
      <c r="G29" s="65"/>
      <c r="H29" s="65"/>
      <c r="I29" s="65"/>
      <c r="J29" s="65"/>
      <c r="K29" s="65"/>
      <c r="L29" s="65"/>
      <c r="M29" s="65"/>
      <c r="N29" s="65"/>
      <c r="O29" s="65"/>
      <c r="P29" s="65"/>
      <c r="Q29" s="65"/>
    </row>
    <row r="30" spans="1:18" ht="11.25" customHeight="1" x14ac:dyDescent="0.2">
      <c r="A30" s="61" t="s">
        <v>96</v>
      </c>
      <c r="B30" s="59"/>
      <c r="C30" s="49">
        <v>33</v>
      </c>
      <c r="D30" s="7"/>
      <c r="E30" s="49">
        <v>302</v>
      </c>
      <c r="F30" s="7"/>
      <c r="G30" s="49">
        <v>1560</v>
      </c>
      <c r="H30" s="7"/>
      <c r="I30" s="49">
        <v>19600</v>
      </c>
      <c r="J30" s="7"/>
      <c r="K30" s="118">
        <v>4810</v>
      </c>
      <c r="L30" s="7"/>
      <c r="M30" s="118">
        <v>9780</v>
      </c>
      <c r="N30" s="7"/>
      <c r="O30" s="49">
        <v>6410</v>
      </c>
      <c r="P30" s="49"/>
      <c r="Q30" s="49">
        <v>29600</v>
      </c>
    </row>
    <row r="31" spans="1:18" ht="11.25" customHeight="1" x14ac:dyDescent="0.2">
      <c r="A31" s="61" t="s">
        <v>97</v>
      </c>
      <c r="B31" s="59"/>
      <c r="C31" s="49">
        <v>66000</v>
      </c>
      <c r="D31" s="7"/>
      <c r="E31" s="49">
        <v>193000</v>
      </c>
      <c r="F31" s="7"/>
      <c r="G31" s="49">
        <v>296000</v>
      </c>
      <c r="H31" s="7"/>
      <c r="I31" s="49">
        <v>1320000</v>
      </c>
      <c r="J31" s="7"/>
      <c r="K31" s="118">
        <v>99700</v>
      </c>
      <c r="L31" s="7"/>
      <c r="M31" s="118">
        <v>194000</v>
      </c>
      <c r="N31" s="7"/>
      <c r="O31" s="49">
        <v>462000</v>
      </c>
      <c r="P31" s="7"/>
      <c r="Q31" s="49">
        <v>1710000</v>
      </c>
    </row>
    <row r="32" spans="1:18" ht="11.25" customHeight="1" x14ac:dyDescent="0.2">
      <c r="A32" s="61" t="s">
        <v>243</v>
      </c>
      <c r="B32" s="59"/>
      <c r="C32" s="49">
        <v>2320</v>
      </c>
      <c r="D32" s="7"/>
      <c r="E32" s="49">
        <v>5130</v>
      </c>
      <c r="F32" s="7"/>
      <c r="G32" s="49">
        <v>11200</v>
      </c>
      <c r="H32" s="7"/>
      <c r="I32" s="49">
        <v>117000</v>
      </c>
      <c r="J32" s="7"/>
      <c r="K32" s="118">
        <v>219000</v>
      </c>
      <c r="L32" s="7"/>
      <c r="M32" s="118">
        <v>396000</v>
      </c>
      <c r="N32" s="7"/>
      <c r="O32" s="49">
        <v>232000</v>
      </c>
      <c r="P32" s="7"/>
      <c r="Q32" s="49">
        <v>518000</v>
      </c>
    </row>
    <row r="33" spans="1:17" ht="11.25" customHeight="1" x14ac:dyDescent="0.2">
      <c r="A33" s="61" t="s">
        <v>98</v>
      </c>
      <c r="B33" s="59"/>
      <c r="C33" s="49">
        <v>3620</v>
      </c>
      <c r="D33" s="7"/>
      <c r="E33" s="49">
        <v>14200</v>
      </c>
      <c r="F33" s="7"/>
      <c r="G33" s="49">
        <v>4490</v>
      </c>
      <c r="H33" s="7"/>
      <c r="I33" s="49">
        <v>47100</v>
      </c>
      <c r="J33" s="7"/>
      <c r="K33" s="118">
        <v>819</v>
      </c>
      <c r="L33" s="7"/>
      <c r="M33" s="118">
        <v>4210</v>
      </c>
      <c r="N33" s="7"/>
      <c r="O33" s="49">
        <v>8920</v>
      </c>
      <c r="P33" s="7"/>
      <c r="Q33" s="49">
        <v>65600</v>
      </c>
    </row>
    <row r="34" spans="1:17" ht="11.25" customHeight="1" x14ac:dyDescent="0.2">
      <c r="A34" s="61" t="s">
        <v>99</v>
      </c>
      <c r="B34" s="59"/>
      <c r="C34" s="49">
        <v>1530</v>
      </c>
      <c r="D34" s="7"/>
      <c r="E34" s="49">
        <v>5060</v>
      </c>
      <c r="F34" s="7"/>
      <c r="G34" s="49">
        <v>3670</v>
      </c>
      <c r="H34" s="7"/>
      <c r="I34" s="49">
        <v>42600</v>
      </c>
      <c r="J34" s="7"/>
      <c r="K34" s="118">
        <v>4100</v>
      </c>
      <c r="L34" s="7"/>
      <c r="M34" s="118">
        <v>20800</v>
      </c>
      <c r="N34" s="7"/>
      <c r="O34" s="49">
        <v>9300</v>
      </c>
      <c r="P34" s="7"/>
      <c r="Q34" s="49">
        <v>68400</v>
      </c>
    </row>
    <row r="35" spans="1:17" ht="11.25" customHeight="1" x14ac:dyDescent="0.2">
      <c r="A35" s="61" t="s">
        <v>225</v>
      </c>
      <c r="B35" s="59"/>
      <c r="C35" s="49">
        <v>761</v>
      </c>
      <c r="D35" s="7"/>
      <c r="E35" s="49">
        <v>1920</v>
      </c>
      <c r="F35" s="7"/>
      <c r="G35" s="49">
        <v>1150</v>
      </c>
      <c r="H35" s="7"/>
      <c r="I35" s="49">
        <v>10400</v>
      </c>
      <c r="J35" s="7"/>
      <c r="K35" s="118">
        <v>442000</v>
      </c>
      <c r="L35" s="7"/>
      <c r="M35" s="118">
        <v>798000</v>
      </c>
      <c r="N35" s="7"/>
      <c r="O35" s="49">
        <v>444000</v>
      </c>
      <c r="P35" s="7"/>
      <c r="Q35" s="49">
        <v>810000</v>
      </c>
    </row>
    <row r="36" spans="1:17" ht="11.25" customHeight="1" x14ac:dyDescent="0.2">
      <c r="A36" s="61" t="s">
        <v>226</v>
      </c>
      <c r="B36" s="59"/>
      <c r="C36" s="31" t="s">
        <v>245</v>
      </c>
      <c r="D36" s="7"/>
      <c r="E36" s="49">
        <v>19</v>
      </c>
      <c r="F36" s="7"/>
      <c r="G36" s="49">
        <v>19</v>
      </c>
      <c r="H36" s="7"/>
      <c r="I36" s="49">
        <v>784</v>
      </c>
      <c r="J36" s="7"/>
      <c r="K36" s="118">
        <v>71000</v>
      </c>
      <c r="L36" s="7"/>
      <c r="M36" s="118">
        <v>118000</v>
      </c>
      <c r="N36" s="7"/>
      <c r="O36" s="49">
        <v>71000</v>
      </c>
      <c r="P36" s="7"/>
      <c r="Q36" s="49">
        <v>119000</v>
      </c>
    </row>
    <row r="37" spans="1:17" ht="11.25" customHeight="1" x14ac:dyDescent="0.2">
      <c r="A37" s="61" t="s">
        <v>100</v>
      </c>
      <c r="B37" s="59"/>
      <c r="C37" s="49">
        <v>39</v>
      </c>
      <c r="D37" s="7"/>
      <c r="E37" s="49">
        <v>215</v>
      </c>
      <c r="F37" s="7"/>
      <c r="G37" s="49">
        <v>1020</v>
      </c>
      <c r="H37" s="7"/>
      <c r="I37" s="49">
        <v>15400</v>
      </c>
      <c r="J37" s="7"/>
      <c r="K37" s="118">
        <v>3600</v>
      </c>
      <c r="L37" s="7"/>
      <c r="M37" s="118">
        <v>6530</v>
      </c>
      <c r="N37" s="7"/>
      <c r="O37" s="49">
        <v>4660</v>
      </c>
      <c r="P37" s="7"/>
      <c r="Q37" s="49">
        <v>22200</v>
      </c>
    </row>
    <row r="38" spans="1:17" ht="11.25" customHeight="1" x14ac:dyDescent="0.2">
      <c r="A38" s="61" t="s">
        <v>101</v>
      </c>
      <c r="B38" s="59"/>
      <c r="C38" s="49">
        <v>835</v>
      </c>
      <c r="D38" s="7"/>
      <c r="E38" s="49">
        <v>3200</v>
      </c>
      <c r="F38" s="7"/>
      <c r="G38" s="49">
        <v>3630</v>
      </c>
      <c r="H38" s="7"/>
      <c r="I38" s="49">
        <v>64600</v>
      </c>
      <c r="J38" s="7"/>
      <c r="K38" s="118">
        <v>29400</v>
      </c>
      <c r="L38" s="7"/>
      <c r="M38" s="118">
        <v>63300</v>
      </c>
      <c r="N38" s="7"/>
      <c r="O38" s="49">
        <v>33800</v>
      </c>
      <c r="P38" s="7"/>
      <c r="Q38" s="49">
        <v>131000</v>
      </c>
    </row>
    <row r="39" spans="1:17" ht="11.25" customHeight="1" x14ac:dyDescent="0.2">
      <c r="A39" s="61" t="s">
        <v>102</v>
      </c>
      <c r="B39" s="59"/>
      <c r="C39" s="49">
        <v>1240</v>
      </c>
      <c r="D39" s="7"/>
      <c r="E39" s="49">
        <v>5080</v>
      </c>
      <c r="F39" s="7"/>
      <c r="G39" s="49">
        <v>8830</v>
      </c>
      <c r="H39" s="7"/>
      <c r="I39" s="49">
        <v>86200</v>
      </c>
      <c r="J39" s="7"/>
      <c r="K39" s="118">
        <v>283000</v>
      </c>
      <c r="L39" s="7"/>
      <c r="M39" s="118">
        <v>513000</v>
      </c>
      <c r="N39" s="7"/>
      <c r="O39" s="49">
        <v>294000</v>
      </c>
      <c r="P39" s="7"/>
      <c r="Q39" s="49">
        <v>605000</v>
      </c>
    </row>
    <row r="40" spans="1:17" ht="11.25" customHeight="1" x14ac:dyDescent="0.2">
      <c r="A40" s="61" t="s">
        <v>228</v>
      </c>
      <c r="B40" s="59"/>
      <c r="C40" s="49">
        <v>1140</v>
      </c>
      <c r="D40" s="7"/>
      <c r="E40" s="49">
        <v>2970</v>
      </c>
      <c r="F40" s="7"/>
      <c r="G40" s="49">
        <v>2670</v>
      </c>
      <c r="H40" s="7"/>
      <c r="I40" s="49">
        <v>24200</v>
      </c>
      <c r="J40" s="7"/>
      <c r="K40" s="118">
        <v>519000</v>
      </c>
      <c r="L40" s="7"/>
      <c r="M40" s="118">
        <v>898000</v>
      </c>
      <c r="N40" s="7"/>
      <c r="O40" s="49">
        <v>523000</v>
      </c>
      <c r="P40" s="7"/>
      <c r="Q40" s="49">
        <v>925000</v>
      </c>
    </row>
    <row r="41" spans="1:17" ht="11.25" customHeight="1" x14ac:dyDescent="0.2">
      <c r="A41" s="61" t="s">
        <v>103</v>
      </c>
      <c r="B41" s="59"/>
      <c r="C41" s="49">
        <v>126000</v>
      </c>
      <c r="D41" s="7"/>
      <c r="E41" s="49">
        <v>354000</v>
      </c>
      <c r="F41" s="7"/>
      <c r="G41" s="49">
        <v>265000</v>
      </c>
      <c r="H41" s="7"/>
      <c r="I41" s="49">
        <v>1340000</v>
      </c>
      <c r="J41" s="7"/>
      <c r="K41" s="118">
        <v>167000</v>
      </c>
      <c r="L41" s="7"/>
      <c r="M41" s="118">
        <v>336000</v>
      </c>
      <c r="N41" s="7"/>
      <c r="O41" s="49">
        <v>559000</v>
      </c>
      <c r="P41" s="7"/>
      <c r="Q41" s="49">
        <v>2030000</v>
      </c>
    </row>
    <row r="42" spans="1:17" ht="11.25" customHeight="1" x14ac:dyDescent="0.2">
      <c r="A42" s="61" t="s">
        <v>173</v>
      </c>
      <c r="B42" s="59"/>
      <c r="C42" s="49">
        <v>17</v>
      </c>
      <c r="D42" s="7"/>
      <c r="E42" s="49">
        <v>57</v>
      </c>
      <c r="F42" s="7"/>
      <c r="G42" s="49">
        <v>134</v>
      </c>
      <c r="H42" s="7"/>
      <c r="I42" s="49">
        <v>2200</v>
      </c>
      <c r="J42" s="7"/>
      <c r="K42" s="118">
        <v>4520</v>
      </c>
      <c r="L42" s="7"/>
      <c r="M42" s="118">
        <v>7550</v>
      </c>
      <c r="N42" s="7"/>
      <c r="O42" s="49">
        <v>4670</v>
      </c>
      <c r="P42" s="7"/>
      <c r="Q42" s="49">
        <v>9800</v>
      </c>
    </row>
    <row r="43" spans="1:17" ht="11.25" customHeight="1" x14ac:dyDescent="0.2">
      <c r="A43" s="61" t="s">
        <v>104</v>
      </c>
      <c r="B43" s="59"/>
      <c r="C43" s="31" t="s">
        <v>245</v>
      </c>
      <c r="D43" s="7"/>
      <c r="E43" s="118">
        <v>3</v>
      </c>
      <c r="F43" s="7"/>
      <c r="G43" s="49">
        <v>79</v>
      </c>
      <c r="H43" s="7"/>
      <c r="I43" s="49">
        <v>1820</v>
      </c>
      <c r="J43" s="7"/>
      <c r="K43" s="118">
        <v>53100</v>
      </c>
      <c r="L43" s="7"/>
      <c r="M43" s="118">
        <v>94200</v>
      </c>
      <c r="N43" s="7"/>
      <c r="O43" s="49">
        <v>53200</v>
      </c>
      <c r="P43" s="7"/>
      <c r="Q43" s="49">
        <v>96100</v>
      </c>
    </row>
    <row r="44" spans="1:17" ht="11.25" customHeight="1" x14ac:dyDescent="0.2">
      <c r="A44" s="61" t="s">
        <v>105</v>
      </c>
      <c r="B44" s="59"/>
      <c r="C44" s="49">
        <v>2</v>
      </c>
      <c r="D44" s="7"/>
      <c r="E44" s="49">
        <v>22</v>
      </c>
      <c r="F44" s="7"/>
      <c r="G44" s="49">
        <v>201</v>
      </c>
      <c r="H44" s="7"/>
      <c r="I44" s="49">
        <v>2690</v>
      </c>
      <c r="J44" s="7"/>
      <c r="K44" s="118">
        <v>212</v>
      </c>
      <c r="L44" s="7"/>
      <c r="M44" s="118">
        <v>330</v>
      </c>
      <c r="N44" s="7"/>
      <c r="O44" s="49">
        <v>415</v>
      </c>
      <c r="P44" s="7"/>
      <c r="Q44" s="49">
        <v>3040</v>
      </c>
    </row>
    <row r="45" spans="1:17" ht="11.25" customHeight="1" x14ac:dyDescent="0.2">
      <c r="A45" s="61" t="s">
        <v>106</v>
      </c>
      <c r="B45" s="59"/>
      <c r="C45" s="49">
        <v>113</v>
      </c>
      <c r="D45" s="7"/>
      <c r="E45" s="49">
        <v>1020</v>
      </c>
      <c r="F45" s="7"/>
      <c r="G45" s="49">
        <v>2440</v>
      </c>
      <c r="H45" s="7"/>
      <c r="I45" s="49">
        <v>26300</v>
      </c>
      <c r="J45" s="7"/>
      <c r="K45" s="118">
        <v>997</v>
      </c>
      <c r="L45" s="7"/>
      <c r="M45" s="118">
        <v>838</v>
      </c>
      <c r="N45" s="7"/>
      <c r="O45" s="49">
        <v>3550</v>
      </c>
      <c r="P45" s="7"/>
      <c r="Q45" s="49">
        <v>28100</v>
      </c>
    </row>
    <row r="46" spans="1:17" ht="11.25" customHeight="1" x14ac:dyDescent="0.2">
      <c r="A46" s="61" t="s">
        <v>108</v>
      </c>
      <c r="B46" s="59"/>
      <c r="C46" s="49">
        <v>3520</v>
      </c>
      <c r="D46" s="7"/>
      <c r="E46" s="49">
        <v>11300</v>
      </c>
      <c r="F46" s="7"/>
      <c r="G46" s="49">
        <v>4660</v>
      </c>
      <c r="H46" s="7"/>
      <c r="I46" s="49">
        <v>36600</v>
      </c>
      <c r="J46" s="7"/>
      <c r="K46" s="118">
        <v>34700</v>
      </c>
      <c r="L46" s="7"/>
      <c r="M46" s="118">
        <v>75800</v>
      </c>
      <c r="N46" s="7"/>
      <c r="O46" s="49">
        <v>42800</v>
      </c>
      <c r="P46" s="7"/>
      <c r="Q46" s="49">
        <v>124000</v>
      </c>
    </row>
    <row r="47" spans="1:17" ht="11.25" customHeight="1" x14ac:dyDescent="0.2">
      <c r="A47" s="61" t="s">
        <v>109</v>
      </c>
      <c r="B47" s="59"/>
      <c r="C47" s="49">
        <v>402</v>
      </c>
      <c r="D47" s="7"/>
      <c r="E47" s="49">
        <v>1120</v>
      </c>
      <c r="F47" s="7"/>
      <c r="G47" s="49">
        <v>847</v>
      </c>
      <c r="H47" s="7"/>
      <c r="I47" s="49">
        <v>7330</v>
      </c>
      <c r="J47" s="7"/>
      <c r="K47" s="118">
        <v>75100</v>
      </c>
      <c r="L47" s="7"/>
      <c r="M47" s="118">
        <v>130000</v>
      </c>
      <c r="N47" s="7"/>
      <c r="O47" s="49">
        <v>76300</v>
      </c>
      <c r="P47" s="7"/>
      <c r="Q47" s="49">
        <v>139000</v>
      </c>
    </row>
    <row r="48" spans="1:17" ht="11.25" customHeight="1" x14ac:dyDescent="0.2">
      <c r="A48" s="61" t="s">
        <v>110</v>
      </c>
      <c r="B48" s="59"/>
      <c r="C48" s="49">
        <v>124</v>
      </c>
      <c r="D48" s="7"/>
      <c r="E48" s="49">
        <v>888</v>
      </c>
      <c r="F48" s="7"/>
      <c r="G48" s="49">
        <v>5550</v>
      </c>
      <c r="H48" s="7"/>
      <c r="I48" s="49">
        <v>63700</v>
      </c>
      <c r="J48" s="7"/>
      <c r="K48" s="118">
        <v>3280</v>
      </c>
      <c r="L48" s="7"/>
      <c r="M48" s="118">
        <v>9610</v>
      </c>
      <c r="N48" s="7"/>
      <c r="O48" s="49">
        <v>8960</v>
      </c>
      <c r="P48" s="7"/>
      <c r="Q48" s="49">
        <v>74200</v>
      </c>
    </row>
    <row r="49" spans="1:18" ht="11.25" customHeight="1" x14ac:dyDescent="0.2">
      <c r="A49" s="61" t="s">
        <v>58</v>
      </c>
      <c r="B49" s="59"/>
      <c r="C49" s="120">
        <v>4960</v>
      </c>
      <c r="D49" s="8"/>
      <c r="E49" s="120">
        <v>14900</v>
      </c>
      <c r="F49" s="8"/>
      <c r="G49" s="120">
        <v>25300</v>
      </c>
      <c r="H49" s="8"/>
      <c r="I49" s="120">
        <v>208000</v>
      </c>
      <c r="J49" s="8"/>
      <c r="K49" s="120">
        <v>79800</v>
      </c>
      <c r="L49" s="8"/>
      <c r="M49" s="120">
        <v>139000</v>
      </c>
      <c r="N49" s="8"/>
      <c r="O49" s="49">
        <v>110000</v>
      </c>
      <c r="P49" s="8"/>
      <c r="Q49" s="49">
        <v>362000</v>
      </c>
    </row>
    <row r="50" spans="1:18" ht="11.25" customHeight="1" x14ac:dyDescent="0.2">
      <c r="A50" s="66" t="s">
        <v>17</v>
      </c>
      <c r="B50" s="121"/>
      <c r="C50" s="157">
        <v>213000</v>
      </c>
      <c r="D50" s="158"/>
      <c r="E50" s="157">
        <v>614000</v>
      </c>
      <c r="F50" s="157"/>
      <c r="G50" s="157">
        <v>638000</v>
      </c>
      <c r="H50" s="157"/>
      <c r="I50" s="157">
        <v>3440000</v>
      </c>
      <c r="J50" s="157"/>
      <c r="K50" s="157">
        <v>2100000</v>
      </c>
      <c r="L50" s="157"/>
      <c r="M50" s="157">
        <v>3820000</v>
      </c>
      <c r="N50" s="157"/>
      <c r="O50" s="157">
        <v>2950000</v>
      </c>
      <c r="P50" s="157"/>
      <c r="Q50" s="157">
        <v>7870000</v>
      </c>
      <c r="R50" s="81"/>
    </row>
    <row r="51" spans="1:18" ht="11.25" customHeight="1" x14ac:dyDescent="0.2">
      <c r="A51" s="231" t="s">
        <v>214</v>
      </c>
      <c r="B51" s="236"/>
      <c r="C51" s="236"/>
      <c r="D51" s="236"/>
      <c r="E51" s="236"/>
      <c r="F51" s="236"/>
      <c r="G51" s="236"/>
      <c r="H51" s="236"/>
      <c r="I51" s="236"/>
      <c r="J51" s="236"/>
      <c r="K51" s="236"/>
      <c r="L51" s="236"/>
      <c r="M51" s="236"/>
      <c r="N51" s="236"/>
      <c r="O51" s="236"/>
      <c r="P51" s="236"/>
      <c r="Q51" s="236"/>
      <c r="R51" s="266"/>
    </row>
    <row r="52" spans="1:18" ht="11.25" customHeight="1" x14ac:dyDescent="0.2">
      <c r="A52" s="226" t="s">
        <v>289</v>
      </c>
      <c r="B52" s="259"/>
      <c r="C52" s="259"/>
      <c r="D52" s="259"/>
      <c r="E52" s="259"/>
      <c r="F52" s="259"/>
      <c r="G52" s="259"/>
      <c r="H52" s="259"/>
      <c r="I52" s="259"/>
      <c r="J52" s="259"/>
      <c r="K52" s="259"/>
      <c r="L52" s="259"/>
      <c r="M52" s="259"/>
      <c r="N52" s="259"/>
      <c r="O52" s="259"/>
      <c r="P52" s="259"/>
      <c r="Q52" s="259"/>
      <c r="R52" s="265"/>
    </row>
    <row r="53" spans="1:18" ht="11.25" customHeight="1" x14ac:dyDescent="0.2">
      <c r="A53" s="226" t="s">
        <v>160</v>
      </c>
      <c r="B53" s="259"/>
      <c r="C53" s="259"/>
      <c r="D53" s="259"/>
      <c r="E53" s="259"/>
      <c r="F53" s="259"/>
      <c r="G53" s="259"/>
      <c r="H53" s="259"/>
      <c r="I53" s="259"/>
      <c r="J53" s="259"/>
      <c r="K53" s="259"/>
      <c r="L53" s="259"/>
      <c r="M53" s="259"/>
      <c r="N53" s="259"/>
      <c r="O53" s="259"/>
      <c r="P53" s="259"/>
      <c r="Q53" s="259"/>
      <c r="R53" s="265"/>
    </row>
    <row r="54" spans="1:18" ht="11.25" customHeight="1" x14ac:dyDescent="0.2">
      <c r="A54" s="226" t="s">
        <v>244</v>
      </c>
      <c r="B54" s="259"/>
      <c r="C54" s="259"/>
      <c r="D54" s="259"/>
      <c r="E54" s="259"/>
      <c r="F54" s="259"/>
      <c r="G54" s="259"/>
      <c r="H54" s="259"/>
      <c r="I54" s="259"/>
      <c r="J54" s="259"/>
      <c r="K54" s="259"/>
      <c r="L54" s="259"/>
      <c r="M54" s="259"/>
      <c r="N54" s="259"/>
      <c r="O54" s="259"/>
      <c r="P54" s="259"/>
      <c r="Q54" s="259"/>
      <c r="R54" s="259"/>
    </row>
    <row r="55" spans="1:18" ht="11.25" customHeight="1" x14ac:dyDescent="0.2">
      <c r="A55" s="226" t="s">
        <v>249</v>
      </c>
      <c r="B55" s="259"/>
      <c r="C55" s="259"/>
      <c r="D55" s="259"/>
      <c r="E55" s="259"/>
      <c r="F55" s="259"/>
      <c r="G55" s="259"/>
      <c r="H55" s="259"/>
      <c r="I55" s="259"/>
      <c r="J55" s="259"/>
      <c r="K55" s="259"/>
      <c r="L55" s="259"/>
      <c r="M55" s="259"/>
      <c r="N55" s="259"/>
      <c r="O55" s="259"/>
      <c r="P55" s="259"/>
      <c r="Q55" s="259"/>
      <c r="R55" s="259"/>
    </row>
    <row r="56" spans="1:18" ht="11.25" customHeight="1" x14ac:dyDescent="0.2">
      <c r="A56" s="258"/>
      <c r="B56" s="258"/>
      <c r="C56" s="258"/>
      <c r="D56" s="258"/>
      <c r="E56" s="258"/>
      <c r="F56" s="258"/>
      <c r="G56" s="258"/>
      <c r="H56" s="258"/>
      <c r="I56" s="258"/>
      <c r="J56" s="258"/>
      <c r="K56" s="258"/>
      <c r="L56" s="258"/>
      <c r="M56" s="258"/>
      <c r="N56" s="258"/>
      <c r="O56" s="258"/>
      <c r="P56" s="258"/>
      <c r="Q56" s="258"/>
      <c r="R56" s="258"/>
    </row>
    <row r="57" spans="1:18" ht="11.25" customHeight="1" x14ac:dyDescent="0.2">
      <c r="A57" s="258" t="s">
        <v>147</v>
      </c>
      <c r="B57" s="259"/>
      <c r="C57" s="259"/>
      <c r="D57" s="259"/>
      <c r="E57" s="259"/>
      <c r="F57" s="259"/>
      <c r="G57" s="259"/>
      <c r="H57" s="259"/>
      <c r="I57" s="259"/>
      <c r="J57" s="259"/>
      <c r="K57" s="259"/>
      <c r="L57" s="259"/>
      <c r="M57" s="259"/>
      <c r="N57" s="259"/>
      <c r="O57" s="259"/>
      <c r="P57" s="259"/>
      <c r="Q57" s="259"/>
      <c r="R57" s="265"/>
    </row>
    <row r="58" spans="1:18" ht="11.25" customHeight="1" x14ac:dyDescent="0.2">
      <c r="A58" s="62"/>
      <c r="B58" s="62"/>
      <c r="C58" s="62"/>
      <c r="D58" s="62"/>
      <c r="E58" s="62"/>
      <c r="F58" s="62"/>
      <c r="G58" s="62"/>
    </row>
    <row r="59" spans="1:18" ht="11.25" customHeight="1" x14ac:dyDescent="0.2">
      <c r="A59" s="159"/>
    </row>
  </sheetData>
  <mergeCells count="14">
    <mergeCell ref="A1:R1"/>
    <mergeCell ref="A2:R2"/>
    <mergeCell ref="A3:R3"/>
    <mergeCell ref="C4:E4"/>
    <mergeCell ref="G4:I4"/>
    <mergeCell ref="K4:M4"/>
    <mergeCell ref="O4:Q4"/>
    <mergeCell ref="A57:R57"/>
    <mergeCell ref="A51:R51"/>
    <mergeCell ref="A52:R52"/>
    <mergeCell ref="A53:R53"/>
    <mergeCell ref="A54:R54"/>
    <mergeCell ref="A55:R55"/>
    <mergeCell ref="A56:R56"/>
  </mergeCells>
  <pageMargins left="0.5" right="0.5" top="0.5" bottom="0.75" header="0.5" footer="0.5"/>
  <pageSetup scale="9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82ED-A326-4016-9A39-A7F92E307043}">
  <sheetPr codeName="Sheet11"/>
  <dimension ref="A1:K32"/>
  <sheetViews>
    <sheetView zoomScaleNormal="100" workbookViewId="0">
      <selection sqref="A1:I1"/>
    </sheetView>
  </sheetViews>
  <sheetFormatPr defaultColWidth="9.33203125" defaultRowHeight="11.25" customHeight="1" x14ac:dyDescent="0.2"/>
  <cols>
    <col min="1" max="1" width="31.33203125" style="175" bestFit="1" customWidth="1"/>
    <col min="2" max="2" width="1.83203125" style="175" customWidth="1"/>
    <col min="3" max="3" width="12.33203125" style="175" bestFit="1" customWidth="1"/>
    <col min="4" max="4" width="1.83203125" style="175" customWidth="1"/>
    <col min="5" max="5" width="12.6640625" style="175" bestFit="1" customWidth="1"/>
    <col min="6" max="6" width="1.83203125" style="175" customWidth="1"/>
    <col min="7" max="7" width="12.33203125" style="175" bestFit="1" customWidth="1"/>
    <col min="8" max="8" width="1.83203125" style="175" customWidth="1"/>
    <col min="9" max="9" width="12" style="175" bestFit="1" customWidth="1"/>
    <col min="10" max="16384" width="9.33203125" style="175"/>
  </cols>
  <sheetData>
    <row r="1" spans="1:11" ht="11.25" customHeight="1" x14ac:dyDescent="0.2">
      <c r="A1" s="250" t="s">
        <v>123</v>
      </c>
      <c r="B1" s="250"/>
      <c r="C1" s="250"/>
      <c r="D1" s="250"/>
      <c r="E1" s="250"/>
      <c r="F1" s="250"/>
      <c r="G1" s="250"/>
      <c r="H1" s="250"/>
      <c r="I1" s="250"/>
    </row>
    <row r="2" spans="1:11" ht="11.25" customHeight="1" x14ac:dyDescent="0.2">
      <c r="A2" s="250" t="s">
        <v>162</v>
      </c>
      <c r="B2" s="250"/>
      <c r="C2" s="250"/>
      <c r="D2" s="250"/>
      <c r="E2" s="250"/>
      <c r="F2" s="250"/>
      <c r="G2" s="250"/>
      <c r="H2" s="250"/>
      <c r="I2" s="250"/>
    </row>
    <row r="3" spans="1:11" ht="11.25" customHeight="1" x14ac:dyDescent="0.2">
      <c r="A3" s="244"/>
      <c r="B3" s="244"/>
      <c r="C3" s="244"/>
      <c r="D3" s="244"/>
      <c r="E3" s="244"/>
      <c r="F3" s="244"/>
      <c r="G3" s="244"/>
      <c r="H3" s="244"/>
      <c r="I3" s="244"/>
    </row>
    <row r="4" spans="1:11" ht="11.25" customHeight="1" x14ac:dyDescent="0.2">
      <c r="A4" s="54"/>
      <c r="B4" s="54"/>
      <c r="C4" s="253" t="s">
        <v>235</v>
      </c>
      <c r="D4" s="254"/>
      <c r="E4" s="254"/>
      <c r="F4" s="184"/>
      <c r="G4" s="253" t="s">
        <v>240</v>
      </c>
      <c r="H4" s="254"/>
      <c r="I4" s="254"/>
    </row>
    <row r="5" spans="1:11" ht="11.25" customHeight="1" x14ac:dyDescent="0.2">
      <c r="A5" s="55"/>
      <c r="B5" s="55"/>
      <c r="C5" s="171" t="s">
        <v>2</v>
      </c>
      <c r="D5" s="56"/>
      <c r="E5" s="185" t="s">
        <v>3</v>
      </c>
      <c r="F5" s="171"/>
      <c r="G5" s="171" t="s">
        <v>2</v>
      </c>
      <c r="H5" s="56"/>
      <c r="I5" s="171" t="s">
        <v>3</v>
      </c>
    </row>
    <row r="6" spans="1:11" ht="11.25" customHeight="1" x14ac:dyDescent="0.2">
      <c r="A6" s="57" t="s">
        <v>23</v>
      </c>
      <c r="B6" s="58"/>
      <c r="C6" s="57" t="s">
        <v>94</v>
      </c>
      <c r="D6" s="10"/>
      <c r="E6" s="186" t="s">
        <v>95</v>
      </c>
      <c r="F6" s="57"/>
      <c r="G6" s="57" t="s">
        <v>94</v>
      </c>
      <c r="H6" s="10"/>
      <c r="I6" s="57" t="s">
        <v>95</v>
      </c>
    </row>
    <row r="7" spans="1:11" ht="11.25" customHeight="1" x14ac:dyDescent="0.2">
      <c r="A7" s="60" t="s">
        <v>203</v>
      </c>
      <c r="B7" s="59"/>
      <c r="C7" s="65"/>
      <c r="D7" s="6"/>
      <c r="E7" s="65"/>
      <c r="F7" s="6"/>
      <c r="G7" s="65"/>
      <c r="H7" s="6"/>
      <c r="I7" s="65"/>
    </row>
    <row r="8" spans="1:11" ht="11.25" customHeight="1" x14ac:dyDescent="0.2">
      <c r="A8" s="61" t="s">
        <v>92</v>
      </c>
      <c r="B8" s="59"/>
      <c r="C8" s="49">
        <v>3270000</v>
      </c>
      <c r="D8" s="7"/>
      <c r="E8" s="183">
        <v>6320000</v>
      </c>
      <c r="F8" s="168"/>
      <c r="G8" s="49">
        <v>3630000</v>
      </c>
      <c r="H8" s="7"/>
      <c r="I8" s="183">
        <v>10400000</v>
      </c>
      <c r="K8" s="62"/>
    </row>
    <row r="9" spans="1:11" ht="11.25" customHeight="1" x14ac:dyDescent="0.2">
      <c r="A9" s="61" t="s">
        <v>163</v>
      </c>
      <c r="B9" s="59"/>
      <c r="C9" s="49">
        <v>992000</v>
      </c>
      <c r="D9" s="168" t="s">
        <v>7</v>
      </c>
      <c r="E9" s="49">
        <v>3190000</v>
      </c>
      <c r="F9" s="168" t="s">
        <v>7</v>
      </c>
      <c r="G9" s="49">
        <v>1200000</v>
      </c>
      <c r="H9" s="7"/>
      <c r="I9" s="49">
        <v>4590000</v>
      </c>
    </row>
    <row r="10" spans="1:11" ht="11.25" customHeight="1" x14ac:dyDescent="0.2">
      <c r="A10" s="61" t="s">
        <v>120</v>
      </c>
      <c r="B10" s="59"/>
      <c r="C10" s="49">
        <v>25200</v>
      </c>
      <c r="D10" s="168" t="s">
        <v>7</v>
      </c>
      <c r="E10" s="49">
        <v>185000</v>
      </c>
      <c r="F10" s="168" t="s">
        <v>7</v>
      </c>
      <c r="G10" s="49">
        <v>36700</v>
      </c>
      <c r="H10" s="7"/>
      <c r="I10" s="49">
        <v>256000</v>
      </c>
    </row>
    <row r="11" spans="1:11" ht="11.25" customHeight="1" x14ac:dyDescent="0.2">
      <c r="A11" s="61" t="s">
        <v>121</v>
      </c>
      <c r="B11" s="59"/>
      <c r="C11" s="49">
        <v>2030</v>
      </c>
      <c r="D11" s="7"/>
      <c r="E11" s="49">
        <v>12000</v>
      </c>
      <c r="F11" s="168"/>
      <c r="G11" s="49">
        <v>1930</v>
      </c>
      <c r="H11" s="7"/>
      <c r="I11" s="49">
        <v>12900</v>
      </c>
    </row>
    <row r="12" spans="1:11" ht="11.25" customHeight="1" x14ac:dyDescent="0.2">
      <c r="A12" s="61" t="s">
        <v>93</v>
      </c>
      <c r="B12" s="59"/>
      <c r="C12" s="49">
        <v>542000</v>
      </c>
      <c r="D12" s="7"/>
      <c r="E12" s="49">
        <v>685000</v>
      </c>
      <c r="F12" s="168"/>
      <c r="G12" s="49">
        <v>680000</v>
      </c>
      <c r="H12" s="7"/>
      <c r="I12" s="49">
        <v>1260000</v>
      </c>
    </row>
    <row r="13" spans="1:11" ht="11.25" customHeight="1" x14ac:dyDescent="0.2">
      <c r="A13" s="66" t="s">
        <v>17</v>
      </c>
      <c r="B13" s="59"/>
      <c r="C13" s="136">
        <v>4830000</v>
      </c>
      <c r="D13" s="29" t="s">
        <v>7</v>
      </c>
      <c r="E13" s="136">
        <v>10400000</v>
      </c>
      <c r="F13" s="29" t="s">
        <v>7</v>
      </c>
      <c r="G13" s="136">
        <v>5550000</v>
      </c>
      <c r="H13" s="136"/>
      <c r="I13" s="136">
        <v>16500000</v>
      </c>
    </row>
    <row r="14" spans="1:11" ht="11.25" customHeight="1" x14ac:dyDescent="0.2">
      <c r="A14" s="60" t="s">
        <v>115</v>
      </c>
      <c r="B14" s="59"/>
      <c r="C14" s="137"/>
      <c r="D14" s="14"/>
      <c r="E14" s="137"/>
      <c r="F14" s="14"/>
      <c r="G14" s="137"/>
      <c r="H14" s="14"/>
      <c r="I14" s="137"/>
    </row>
    <row r="15" spans="1:11" ht="11.25" customHeight="1" x14ac:dyDescent="0.2">
      <c r="A15" s="61" t="s">
        <v>164</v>
      </c>
      <c r="B15" s="59"/>
      <c r="C15" s="49">
        <v>89900</v>
      </c>
      <c r="D15" s="168" t="s">
        <v>7</v>
      </c>
      <c r="E15" s="49">
        <v>360000</v>
      </c>
      <c r="F15" s="168" t="s">
        <v>7</v>
      </c>
      <c r="G15" s="49">
        <v>98900</v>
      </c>
      <c r="H15" s="7"/>
      <c r="I15" s="49">
        <v>447000</v>
      </c>
    </row>
    <row r="16" spans="1:11" ht="11.25" customHeight="1" x14ac:dyDescent="0.2">
      <c r="A16" s="61" t="s">
        <v>117</v>
      </c>
      <c r="B16" s="59"/>
      <c r="C16" s="49">
        <v>12500</v>
      </c>
      <c r="D16" s="7"/>
      <c r="E16" s="49">
        <v>46700</v>
      </c>
      <c r="F16" s="168" t="s">
        <v>7</v>
      </c>
      <c r="G16" s="49">
        <v>15200</v>
      </c>
      <c r="H16" s="7"/>
      <c r="I16" s="49">
        <v>62600</v>
      </c>
    </row>
    <row r="17" spans="1:9" ht="11.25" customHeight="1" x14ac:dyDescent="0.2">
      <c r="A17" s="61" t="s">
        <v>122</v>
      </c>
      <c r="B17" s="59"/>
      <c r="C17" s="49">
        <v>5940</v>
      </c>
      <c r="D17" s="168" t="s">
        <v>7</v>
      </c>
      <c r="E17" s="49">
        <v>32000</v>
      </c>
      <c r="F17" s="168" t="s">
        <v>7</v>
      </c>
      <c r="G17" s="49">
        <v>7280</v>
      </c>
      <c r="H17" s="7"/>
      <c r="I17" s="49">
        <v>46100</v>
      </c>
    </row>
    <row r="18" spans="1:9" ht="11.25" customHeight="1" x14ac:dyDescent="0.2">
      <c r="A18" s="66" t="s">
        <v>17</v>
      </c>
      <c r="B18" s="59"/>
      <c r="C18" s="136">
        <v>108000</v>
      </c>
      <c r="D18" s="29" t="s">
        <v>7</v>
      </c>
      <c r="E18" s="136">
        <v>439000</v>
      </c>
      <c r="F18" s="29" t="s">
        <v>7</v>
      </c>
      <c r="G18" s="136">
        <v>121000</v>
      </c>
      <c r="H18" s="136"/>
      <c r="I18" s="136">
        <v>556000</v>
      </c>
    </row>
    <row r="19" spans="1:9" ht="11.25" customHeight="1" x14ac:dyDescent="0.2">
      <c r="A19" s="61" t="s">
        <v>20</v>
      </c>
      <c r="B19" s="121"/>
      <c r="C19" s="120">
        <v>4940000</v>
      </c>
      <c r="D19" s="25" t="s">
        <v>7</v>
      </c>
      <c r="E19" s="120">
        <v>10800000</v>
      </c>
      <c r="F19" s="25" t="s">
        <v>7</v>
      </c>
      <c r="G19" s="120">
        <v>5670000</v>
      </c>
      <c r="H19" s="120"/>
      <c r="I19" s="120">
        <v>17100000</v>
      </c>
    </row>
    <row r="20" spans="1:9" ht="11.25" customHeight="1" x14ac:dyDescent="0.2">
      <c r="A20" s="231" t="s">
        <v>192</v>
      </c>
      <c r="B20" s="264"/>
      <c r="C20" s="264"/>
      <c r="D20" s="264"/>
      <c r="E20" s="264"/>
      <c r="F20" s="264"/>
      <c r="G20" s="264"/>
      <c r="H20" s="264"/>
      <c r="I20" s="264"/>
    </row>
    <row r="21" spans="1:9" ht="22.5" customHeight="1" x14ac:dyDescent="0.2">
      <c r="A21" s="232" t="s">
        <v>241</v>
      </c>
      <c r="B21" s="232"/>
      <c r="C21" s="232"/>
      <c r="D21" s="232"/>
      <c r="E21" s="232"/>
      <c r="F21" s="232"/>
      <c r="G21" s="232"/>
      <c r="H21" s="232"/>
      <c r="I21" s="232"/>
    </row>
    <row r="22" spans="1:9" ht="11.25" customHeight="1" x14ac:dyDescent="0.2">
      <c r="A22" s="249" t="s">
        <v>199</v>
      </c>
      <c r="B22" s="249"/>
      <c r="C22" s="249"/>
      <c r="D22" s="249"/>
      <c r="E22" s="249"/>
      <c r="F22" s="249"/>
      <c r="G22" s="249"/>
      <c r="H22" s="249"/>
      <c r="I22" s="249"/>
    </row>
    <row r="23" spans="1:9" ht="11.25" customHeight="1" x14ac:dyDescent="0.2">
      <c r="A23" s="249" t="s">
        <v>202</v>
      </c>
      <c r="B23" s="249"/>
      <c r="C23" s="249"/>
      <c r="D23" s="249"/>
      <c r="E23" s="249"/>
      <c r="F23" s="249"/>
      <c r="G23" s="249"/>
      <c r="H23" s="249"/>
      <c r="I23" s="249"/>
    </row>
    <row r="24" spans="1:9" ht="11.25" customHeight="1" x14ac:dyDescent="0.2">
      <c r="A24" s="258"/>
      <c r="B24" s="259"/>
      <c r="C24" s="259"/>
      <c r="D24" s="259"/>
      <c r="E24" s="259"/>
      <c r="F24" s="259"/>
      <c r="G24" s="259"/>
      <c r="H24" s="259"/>
      <c r="I24" s="259"/>
    </row>
    <row r="25" spans="1:9" ht="11.25" customHeight="1" x14ac:dyDescent="0.2">
      <c r="A25" s="260" t="s">
        <v>147</v>
      </c>
      <c r="B25" s="260"/>
      <c r="C25" s="260"/>
      <c r="D25" s="260"/>
      <c r="E25" s="260"/>
      <c r="F25" s="260"/>
      <c r="G25" s="260"/>
      <c r="H25" s="260"/>
      <c r="I25" s="260"/>
    </row>
    <row r="28" spans="1:9" ht="11.25" customHeight="1" x14ac:dyDescent="0.2">
      <c r="C28" s="49"/>
      <c r="E28" s="49"/>
    </row>
    <row r="29" spans="1:9" ht="11.25" customHeight="1" x14ac:dyDescent="0.2">
      <c r="C29" s="49"/>
      <c r="E29" s="49"/>
    </row>
    <row r="30" spans="1:9" ht="11.25" customHeight="1" x14ac:dyDescent="0.2">
      <c r="C30" s="49"/>
      <c r="E30" s="49"/>
    </row>
    <row r="31" spans="1:9" ht="11.25" customHeight="1" x14ac:dyDescent="0.2">
      <c r="C31" s="49"/>
      <c r="E31" s="49"/>
    </row>
    <row r="32" spans="1:9" ht="11.25" customHeight="1" x14ac:dyDescent="0.2">
      <c r="C32" s="39"/>
      <c r="E32" s="39"/>
    </row>
  </sheetData>
  <mergeCells count="11">
    <mergeCell ref="A20:I20"/>
    <mergeCell ref="A1:I1"/>
    <mergeCell ref="A2:I2"/>
    <mergeCell ref="A3:I3"/>
    <mergeCell ref="C4:E4"/>
    <mergeCell ref="G4:I4"/>
    <mergeCell ref="A21:I21"/>
    <mergeCell ref="A22:I22"/>
    <mergeCell ref="A23:I23"/>
    <mergeCell ref="A24:I24"/>
    <mergeCell ref="A25:I25"/>
  </mergeCells>
  <pageMargins left="0.5" right="0.5" top="0.5" bottom="0.75" header="0.5" footer="0.5"/>
  <pageSetup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ABCAD-4922-4C7D-9BB1-18FABD418B5B}">
  <sheetPr codeName="Sheet12"/>
  <dimension ref="A1:T61"/>
  <sheetViews>
    <sheetView zoomScaleNormal="100" workbookViewId="0">
      <selection sqref="A1:R1"/>
    </sheetView>
  </sheetViews>
  <sheetFormatPr defaultColWidth="9.33203125" defaultRowHeight="11.25" customHeight="1" x14ac:dyDescent="0.2"/>
  <cols>
    <col min="1" max="1" width="22.5" style="175" customWidth="1"/>
    <col min="2" max="2" width="1.83203125" style="175" customWidth="1"/>
    <col min="3" max="3" width="12.33203125" style="175" bestFit="1" customWidth="1"/>
    <col min="4" max="4" width="1.83203125" style="175" customWidth="1"/>
    <col min="5" max="5" width="12" style="175" bestFit="1" customWidth="1"/>
    <col min="6" max="6" width="1.83203125" style="175" customWidth="1"/>
    <col min="7" max="7" width="12.33203125" style="175" bestFit="1" customWidth="1"/>
    <col min="8" max="8" width="1.83203125" style="175" customWidth="1"/>
    <col min="9" max="9" width="12" style="175" bestFit="1" customWidth="1"/>
    <col min="10" max="10" width="1.83203125" style="175" customWidth="1"/>
    <col min="11" max="11" width="12.33203125" style="175" bestFit="1" customWidth="1"/>
    <col min="12" max="12" width="1.83203125" style="175" customWidth="1"/>
    <col min="13" max="13" width="12" style="175" bestFit="1" customWidth="1"/>
    <col min="14" max="14" width="1.83203125" style="175" customWidth="1"/>
    <col min="15" max="15" width="11" style="175" customWidth="1"/>
    <col min="16" max="16" width="1.83203125" style="175" customWidth="1"/>
    <col min="17" max="17" width="11.83203125" style="175" customWidth="1"/>
    <col min="18" max="18" width="1.83203125" style="175" customWidth="1"/>
    <col min="19" max="16384" width="9.33203125" style="175"/>
  </cols>
  <sheetData>
    <row r="1" spans="1:20" ht="11.25" customHeight="1" x14ac:dyDescent="0.2">
      <c r="A1" s="227" t="s">
        <v>170</v>
      </c>
      <c r="B1" s="227"/>
      <c r="C1" s="227"/>
      <c r="D1" s="227"/>
      <c r="E1" s="227"/>
      <c r="F1" s="227"/>
      <c r="G1" s="227"/>
      <c r="H1" s="227"/>
      <c r="I1" s="227"/>
      <c r="J1" s="227"/>
      <c r="K1" s="227"/>
      <c r="L1" s="227"/>
      <c r="M1" s="227"/>
      <c r="N1" s="227"/>
      <c r="O1" s="227"/>
      <c r="P1" s="227"/>
      <c r="Q1" s="227"/>
      <c r="R1" s="265"/>
    </row>
    <row r="2" spans="1:20" ht="11.25" customHeight="1" x14ac:dyDescent="0.2">
      <c r="A2" s="227" t="s">
        <v>217</v>
      </c>
      <c r="B2" s="227"/>
      <c r="C2" s="227"/>
      <c r="D2" s="227"/>
      <c r="E2" s="227"/>
      <c r="F2" s="227"/>
      <c r="G2" s="227"/>
      <c r="H2" s="227"/>
      <c r="I2" s="227"/>
      <c r="J2" s="227"/>
      <c r="K2" s="227"/>
      <c r="L2" s="227"/>
      <c r="M2" s="227"/>
      <c r="N2" s="227"/>
      <c r="O2" s="227"/>
      <c r="P2" s="227"/>
      <c r="Q2" s="227"/>
      <c r="R2" s="265"/>
    </row>
    <row r="3" spans="1:20" ht="11.25" customHeight="1" x14ac:dyDescent="0.2">
      <c r="A3" s="244"/>
      <c r="B3" s="244"/>
      <c r="C3" s="244"/>
      <c r="D3" s="244"/>
      <c r="E3" s="244"/>
      <c r="F3" s="244"/>
      <c r="G3" s="244"/>
      <c r="H3" s="244"/>
      <c r="I3" s="244"/>
      <c r="J3" s="244"/>
      <c r="K3" s="244"/>
      <c r="L3" s="244"/>
      <c r="M3" s="244"/>
      <c r="N3" s="244"/>
      <c r="O3" s="244"/>
      <c r="P3" s="244"/>
      <c r="Q3" s="244"/>
      <c r="R3" s="244"/>
    </row>
    <row r="4" spans="1:20" ht="11.25" customHeight="1" x14ac:dyDescent="0.2">
      <c r="A4" s="54"/>
      <c r="B4" s="54"/>
      <c r="C4" s="253" t="s">
        <v>92</v>
      </c>
      <c r="D4" s="254"/>
      <c r="E4" s="254"/>
      <c r="F4" s="151"/>
      <c r="G4" s="267" t="s">
        <v>159</v>
      </c>
      <c r="H4" s="267"/>
      <c r="I4" s="267"/>
      <c r="J4" s="160"/>
      <c r="K4" s="253" t="s">
        <v>93</v>
      </c>
      <c r="L4" s="254"/>
      <c r="M4" s="254"/>
      <c r="N4" s="151"/>
      <c r="O4" s="267" t="s">
        <v>17</v>
      </c>
      <c r="P4" s="267"/>
      <c r="Q4" s="267"/>
      <c r="R4" s="81"/>
    </row>
    <row r="5" spans="1:20" ht="11.25" customHeight="1" x14ac:dyDescent="0.2">
      <c r="A5" s="55"/>
      <c r="B5" s="55"/>
      <c r="C5" s="171" t="s">
        <v>2</v>
      </c>
      <c r="D5" s="56"/>
      <c r="E5" s="171" t="s">
        <v>3</v>
      </c>
      <c r="F5" s="56"/>
      <c r="G5" s="171" t="s">
        <v>2</v>
      </c>
      <c r="H5" s="56"/>
      <c r="I5" s="171" t="s">
        <v>3</v>
      </c>
      <c r="J5" s="171"/>
      <c r="K5" s="171" t="s">
        <v>2</v>
      </c>
      <c r="L5" s="56"/>
      <c r="M5" s="171" t="s">
        <v>3</v>
      </c>
      <c r="N5" s="56"/>
      <c r="O5" s="171" t="s">
        <v>2</v>
      </c>
      <c r="P5" s="56"/>
      <c r="Q5" s="171" t="s">
        <v>3</v>
      </c>
    </row>
    <row r="6" spans="1:20" ht="11.25" customHeight="1" x14ac:dyDescent="0.2">
      <c r="A6" s="57" t="s">
        <v>216</v>
      </c>
      <c r="B6" s="58"/>
      <c r="C6" s="57" t="s">
        <v>94</v>
      </c>
      <c r="D6" s="10"/>
      <c r="E6" s="57" t="s">
        <v>95</v>
      </c>
      <c r="F6" s="10"/>
      <c r="G6" s="57" t="s">
        <v>94</v>
      </c>
      <c r="H6" s="10"/>
      <c r="I6" s="57" t="s">
        <v>95</v>
      </c>
      <c r="J6" s="57"/>
      <c r="K6" s="57" t="s">
        <v>94</v>
      </c>
      <c r="L6" s="10"/>
      <c r="M6" s="57" t="s">
        <v>95</v>
      </c>
      <c r="N6" s="10"/>
      <c r="O6" s="57" t="s">
        <v>94</v>
      </c>
      <c r="P6" s="10"/>
      <c r="Q6" s="57" t="s">
        <v>95</v>
      </c>
      <c r="R6" s="152"/>
    </row>
    <row r="7" spans="1:20" ht="11.25" customHeight="1" x14ac:dyDescent="0.2">
      <c r="A7" s="60" t="s">
        <v>236</v>
      </c>
      <c r="B7" s="59"/>
      <c r="C7" s="65"/>
      <c r="D7" s="6"/>
      <c r="E7" s="65"/>
      <c r="F7" s="6"/>
      <c r="G7" s="65"/>
      <c r="H7" s="6"/>
      <c r="I7" s="65"/>
      <c r="J7" s="6"/>
      <c r="K7" s="65"/>
      <c r="L7" s="6"/>
      <c r="M7" s="65"/>
      <c r="N7" s="6"/>
      <c r="O7" s="65"/>
      <c r="P7" s="6"/>
      <c r="Q7" s="6"/>
    </row>
    <row r="8" spans="1:20" ht="11.25" customHeight="1" x14ac:dyDescent="0.2">
      <c r="A8" s="61" t="s">
        <v>124</v>
      </c>
      <c r="B8" s="59"/>
      <c r="C8" s="118">
        <v>156000</v>
      </c>
      <c r="D8" s="161"/>
      <c r="E8" s="204">
        <v>296000</v>
      </c>
      <c r="F8" s="161"/>
      <c r="G8" s="118">
        <v>3</v>
      </c>
      <c r="H8" s="161"/>
      <c r="I8" s="204">
        <v>37</v>
      </c>
      <c r="J8" s="161"/>
      <c r="K8" s="140" t="s">
        <v>16</v>
      </c>
      <c r="L8" s="161"/>
      <c r="M8" s="140" t="s">
        <v>16</v>
      </c>
      <c r="N8" s="161"/>
      <c r="O8" s="118">
        <v>156000</v>
      </c>
      <c r="P8" s="118"/>
      <c r="Q8" s="204">
        <v>296000</v>
      </c>
    </row>
    <row r="9" spans="1:20" ht="11.25" customHeight="1" x14ac:dyDescent="0.2">
      <c r="A9" s="61" t="s">
        <v>125</v>
      </c>
      <c r="B9" s="59"/>
      <c r="C9" s="118">
        <v>86700</v>
      </c>
      <c r="D9" s="161"/>
      <c r="E9" s="118">
        <v>166000</v>
      </c>
      <c r="F9" s="161"/>
      <c r="G9" s="118">
        <v>383</v>
      </c>
      <c r="H9" s="168" t="s">
        <v>7</v>
      </c>
      <c r="I9" s="118">
        <v>2950</v>
      </c>
      <c r="J9" s="168" t="s">
        <v>7</v>
      </c>
      <c r="K9" s="118">
        <v>19</v>
      </c>
      <c r="L9" s="161"/>
      <c r="M9" s="204">
        <v>29</v>
      </c>
      <c r="N9" s="161"/>
      <c r="O9" s="118">
        <v>87100</v>
      </c>
      <c r="P9" s="161"/>
      <c r="Q9" s="118">
        <v>169000</v>
      </c>
      <c r="R9" s="177"/>
      <c r="T9" s="62"/>
    </row>
    <row r="10" spans="1:20" ht="11.25" customHeight="1" x14ac:dyDescent="0.2">
      <c r="A10" s="37" t="s">
        <v>229</v>
      </c>
      <c r="B10" s="59"/>
      <c r="C10" s="162" t="s">
        <v>208</v>
      </c>
      <c r="D10" s="65"/>
      <c r="E10" s="163">
        <v>18</v>
      </c>
      <c r="F10" s="65"/>
      <c r="G10" s="65">
        <v>23600</v>
      </c>
      <c r="H10" s="65"/>
      <c r="I10" s="65">
        <v>98000</v>
      </c>
      <c r="J10" s="168" t="s">
        <v>7</v>
      </c>
      <c r="K10" s="164" t="s">
        <v>16</v>
      </c>
      <c r="L10" s="168" t="s">
        <v>7</v>
      </c>
      <c r="M10" s="163">
        <v>2</v>
      </c>
      <c r="N10" s="168" t="s">
        <v>7</v>
      </c>
      <c r="O10" s="118">
        <v>23600</v>
      </c>
      <c r="P10" s="65"/>
      <c r="Q10" s="118">
        <v>98000</v>
      </c>
      <c r="R10" s="177" t="s">
        <v>7</v>
      </c>
    </row>
    <row r="11" spans="1:20" ht="11.25" customHeight="1" x14ac:dyDescent="0.2">
      <c r="A11" s="61" t="s">
        <v>126</v>
      </c>
      <c r="B11" s="59"/>
      <c r="C11" s="118">
        <v>75000</v>
      </c>
      <c r="D11" s="161"/>
      <c r="E11" s="118">
        <v>140000</v>
      </c>
      <c r="F11" s="161"/>
      <c r="G11" s="118">
        <v>17400</v>
      </c>
      <c r="H11" s="168" t="s">
        <v>7</v>
      </c>
      <c r="I11" s="118">
        <v>52400</v>
      </c>
      <c r="J11" s="168" t="s">
        <v>7</v>
      </c>
      <c r="K11" s="140" t="s">
        <v>16</v>
      </c>
      <c r="L11" s="161"/>
      <c r="M11" s="140" t="s">
        <v>16</v>
      </c>
      <c r="N11" s="161"/>
      <c r="O11" s="118">
        <v>92300</v>
      </c>
      <c r="P11" s="168" t="s">
        <v>7</v>
      </c>
      <c r="Q11" s="118">
        <v>193000</v>
      </c>
      <c r="R11" s="177" t="s">
        <v>7</v>
      </c>
    </row>
    <row r="12" spans="1:20" ht="11.25" customHeight="1" x14ac:dyDescent="0.2">
      <c r="A12" s="61" t="s">
        <v>96</v>
      </c>
      <c r="B12" s="59"/>
      <c r="C12" s="140" t="s">
        <v>16</v>
      </c>
      <c r="D12" s="161"/>
      <c r="E12" s="140" t="s">
        <v>16</v>
      </c>
      <c r="F12" s="161"/>
      <c r="G12" s="118">
        <v>9080</v>
      </c>
      <c r="H12" s="168" t="s">
        <v>7</v>
      </c>
      <c r="I12" s="118">
        <v>24700</v>
      </c>
      <c r="J12" s="168" t="s">
        <v>7</v>
      </c>
      <c r="K12" s="118">
        <v>8300</v>
      </c>
      <c r="L12" s="161"/>
      <c r="M12" s="118">
        <v>8320</v>
      </c>
      <c r="N12" s="161"/>
      <c r="O12" s="118">
        <v>17400</v>
      </c>
      <c r="P12" s="161"/>
      <c r="Q12" s="118">
        <v>33000</v>
      </c>
      <c r="R12" s="177"/>
    </row>
    <row r="13" spans="1:20" ht="11.25" customHeight="1" x14ac:dyDescent="0.2">
      <c r="A13" s="61" t="s">
        <v>97</v>
      </c>
      <c r="B13" s="59"/>
      <c r="C13" s="118">
        <v>2300000</v>
      </c>
      <c r="D13" s="161"/>
      <c r="E13" s="118">
        <v>4480000</v>
      </c>
      <c r="F13" s="161"/>
      <c r="G13" s="118">
        <v>195000</v>
      </c>
      <c r="H13" s="168" t="s">
        <v>7</v>
      </c>
      <c r="I13" s="118">
        <v>665000</v>
      </c>
      <c r="J13" s="168" t="s">
        <v>7</v>
      </c>
      <c r="K13" s="118">
        <v>353000</v>
      </c>
      <c r="L13" s="161"/>
      <c r="M13" s="118">
        <v>438000</v>
      </c>
      <c r="N13" s="168" t="s">
        <v>7</v>
      </c>
      <c r="O13" s="118">
        <v>2850000</v>
      </c>
      <c r="P13" s="168" t="s">
        <v>7</v>
      </c>
      <c r="Q13" s="118">
        <v>5580000</v>
      </c>
      <c r="R13" s="177" t="s">
        <v>7</v>
      </c>
    </row>
    <row r="14" spans="1:20" ht="11.25" customHeight="1" x14ac:dyDescent="0.2">
      <c r="A14" s="61" t="s">
        <v>247</v>
      </c>
      <c r="B14" s="59"/>
      <c r="C14" s="118">
        <v>794</v>
      </c>
      <c r="D14" s="161"/>
      <c r="E14" s="118">
        <v>2720</v>
      </c>
      <c r="F14" s="161"/>
      <c r="G14" s="118">
        <v>118000</v>
      </c>
      <c r="H14" s="168" t="s">
        <v>7</v>
      </c>
      <c r="I14" s="118">
        <v>355000</v>
      </c>
      <c r="J14" s="168" t="s">
        <v>7</v>
      </c>
      <c r="K14" s="118">
        <v>127</v>
      </c>
      <c r="L14" s="168" t="s">
        <v>7</v>
      </c>
      <c r="M14" s="118">
        <v>397</v>
      </c>
      <c r="N14" s="168" t="s">
        <v>7</v>
      </c>
      <c r="O14" s="118">
        <v>119000</v>
      </c>
      <c r="P14" s="168" t="s">
        <v>7</v>
      </c>
      <c r="Q14" s="118">
        <v>358000</v>
      </c>
      <c r="R14" s="177" t="s">
        <v>7</v>
      </c>
    </row>
    <row r="15" spans="1:20" ht="11.25" customHeight="1" x14ac:dyDescent="0.2">
      <c r="A15" s="61" t="s">
        <v>98</v>
      </c>
      <c r="B15" s="59"/>
      <c r="C15" s="118">
        <v>2320</v>
      </c>
      <c r="D15" s="161"/>
      <c r="E15" s="118">
        <v>26000</v>
      </c>
      <c r="F15" s="161"/>
      <c r="G15" s="118">
        <v>11600</v>
      </c>
      <c r="H15" s="168" t="s">
        <v>7</v>
      </c>
      <c r="I15" s="118">
        <v>48400</v>
      </c>
      <c r="J15" s="168" t="s">
        <v>7</v>
      </c>
      <c r="K15" s="118">
        <v>915</v>
      </c>
      <c r="L15" s="161"/>
      <c r="M15" s="118">
        <v>1730</v>
      </c>
      <c r="N15" s="161"/>
      <c r="O15" s="118">
        <v>14800</v>
      </c>
      <c r="P15" s="165" t="s">
        <v>7</v>
      </c>
      <c r="Q15" s="118">
        <v>76100</v>
      </c>
      <c r="R15" s="177" t="s">
        <v>7</v>
      </c>
    </row>
    <row r="16" spans="1:20" ht="11.25" customHeight="1" x14ac:dyDescent="0.2">
      <c r="A16" s="61" t="s">
        <v>99</v>
      </c>
      <c r="B16" s="59"/>
      <c r="C16" s="118">
        <v>574</v>
      </c>
      <c r="D16" s="161"/>
      <c r="E16" s="118">
        <v>5020</v>
      </c>
      <c r="F16" s="161"/>
      <c r="G16" s="118">
        <v>60800</v>
      </c>
      <c r="H16" s="168" t="s">
        <v>7</v>
      </c>
      <c r="I16" s="118">
        <v>240000</v>
      </c>
      <c r="J16" s="168" t="s">
        <v>7</v>
      </c>
      <c r="K16" s="118">
        <v>2960</v>
      </c>
      <c r="L16" s="161"/>
      <c r="M16" s="118">
        <v>6060</v>
      </c>
      <c r="N16" s="161"/>
      <c r="O16" s="118">
        <v>64300</v>
      </c>
      <c r="P16" s="165" t="s">
        <v>7</v>
      </c>
      <c r="Q16" s="118">
        <v>251000</v>
      </c>
      <c r="R16" s="165" t="s">
        <v>7</v>
      </c>
    </row>
    <row r="17" spans="1:18" ht="11.25" customHeight="1" x14ac:dyDescent="0.2">
      <c r="A17" s="61" t="s">
        <v>225</v>
      </c>
      <c r="B17" s="59"/>
      <c r="C17" s="118">
        <v>90000</v>
      </c>
      <c r="D17" s="168" t="s">
        <v>7</v>
      </c>
      <c r="E17" s="118">
        <v>160000</v>
      </c>
      <c r="F17" s="168" t="s">
        <v>7</v>
      </c>
      <c r="G17" s="118">
        <v>22100</v>
      </c>
      <c r="H17" s="168" t="s">
        <v>7</v>
      </c>
      <c r="I17" s="118">
        <v>61000</v>
      </c>
      <c r="J17" s="168" t="s">
        <v>7</v>
      </c>
      <c r="K17" s="118">
        <v>343</v>
      </c>
      <c r="L17" s="161"/>
      <c r="M17" s="118">
        <v>849</v>
      </c>
      <c r="N17" s="161"/>
      <c r="O17" s="118">
        <v>112000</v>
      </c>
      <c r="P17" s="165" t="s">
        <v>7</v>
      </c>
      <c r="Q17" s="118">
        <v>222000</v>
      </c>
      <c r="R17" s="165" t="s">
        <v>7</v>
      </c>
    </row>
    <row r="18" spans="1:18" ht="11.25" customHeight="1" x14ac:dyDescent="0.2">
      <c r="A18" s="61" t="s">
        <v>226</v>
      </c>
      <c r="B18" s="59"/>
      <c r="C18" s="140" t="s">
        <v>16</v>
      </c>
      <c r="D18" s="161"/>
      <c r="E18" s="140" t="s">
        <v>16</v>
      </c>
      <c r="F18" s="161"/>
      <c r="G18" s="118">
        <v>15600</v>
      </c>
      <c r="H18" s="168" t="s">
        <v>7</v>
      </c>
      <c r="I18" s="118">
        <v>45100</v>
      </c>
      <c r="J18" s="168" t="s">
        <v>7</v>
      </c>
      <c r="K18" s="140" t="s">
        <v>16</v>
      </c>
      <c r="L18" s="161"/>
      <c r="M18" s="140" t="s">
        <v>16</v>
      </c>
      <c r="N18" s="161"/>
      <c r="O18" s="118">
        <v>15600</v>
      </c>
      <c r="P18" s="165" t="s">
        <v>7</v>
      </c>
      <c r="Q18" s="118">
        <v>45100</v>
      </c>
      <c r="R18" s="165" t="s">
        <v>7</v>
      </c>
    </row>
    <row r="19" spans="1:18" ht="11.25" customHeight="1" x14ac:dyDescent="0.2">
      <c r="A19" s="61" t="s">
        <v>101</v>
      </c>
      <c r="B19" s="59"/>
      <c r="C19" s="162" t="s">
        <v>208</v>
      </c>
      <c r="D19" s="161"/>
      <c r="E19" s="118">
        <v>5</v>
      </c>
      <c r="F19" s="161"/>
      <c r="G19" s="118">
        <v>15100</v>
      </c>
      <c r="H19" s="168" t="s">
        <v>7</v>
      </c>
      <c r="I19" s="118">
        <v>66100</v>
      </c>
      <c r="J19" s="168" t="s">
        <v>7</v>
      </c>
      <c r="K19" s="118">
        <v>775</v>
      </c>
      <c r="L19" s="161"/>
      <c r="M19" s="118">
        <v>7270</v>
      </c>
      <c r="N19" s="161"/>
      <c r="O19" s="118">
        <v>15900</v>
      </c>
      <c r="P19" s="165" t="s">
        <v>7</v>
      </c>
      <c r="Q19" s="118">
        <v>73400</v>
      </c>
      <c r="R19" s="165" t="s">
        <v>7</v>
      </c>
    </row>
    <row r="20" spans="1:18" ht="11.25" customHeight="1" x14ac:dyDescent="0.2">
      <c r="A20" s="61" t="s">
        <v>102</v>
      </c>
      <c r="B20" s="59"/>
      <c r="C20" s="118">
        <v>14000</v>
      </c>
      <c r="D20" s="161"/>
      <c r="E20" s="118">
        <v>21000</v>
      </c>
      <c r="F20" s="161"/>
      <c r="G20" s="118">
        <v>26300</v>
      </c>
      <c r="H20" s="168"/>
      <c r="I20" s="118">
        <v>76800</v>
      </c>
      <c r="J20" s="168" t="s">
        <v>7</v>
      </c>
      <c r="K20" s="118">
        <v>3290</v>
      </c>
      <c r="L20" s="161"/>
      <c r="M20" s="118">
        <v>5740</v>
      </c>
      <c r="N20" s="161"/>
      <c r="O20" s="118">
        <v>43600</v>
      </c>
      <c r="P20" s="165"/>
      <c r="Q20" s="118">
        <v>104000</v>
      </c>
      <c r="R20" s="165" t="s">
        <v>7</v>
      </c>
    </row>
    <row r="21" spans="1:18" ht="11.25" customHeight="1" x14ac:dyDescent="0.2">
      <c r="A21" s="61" t="s">
        <v>103</v>
      </c>
      <c r="B21" s="59"/>
      <c r="C21" s="118">
        <v>705</v>
      </c>
      <c r="D21" s="161"/>
      <c r="E21" s="118">
        <v>1250</v>
      </c>
      <c r="F21" s="161"/>
      <c r="G21" s="118">
        <v>36200</v>
      </c>
      <c r="H21" s="168" t="s">
        <v>7</v>
      </c>
      <c r="I21" s="118">
        <v>149000</v>
      </c>
      <c r="J21" s="168" t="s">
        <v>7</v>
      </c>
      <c r="K21" s="118">
        <v>142000</v>
      </c>
      <c r="L21" s="161"/>
      <c r="M21" s="118">
        <v>178000</v>
      </c>
      <c r="N21" s="161"/>
      <c r="O21" s="118">
        <v>179000</v>
      </c>
      <c r="P21" s="165" t="s">
        <v>7</v>
      </c>
      <c r="Q21" s="118">
        <v>328000</v>
      </c>
      <c r="R21" s="165" t="s">
        <v>7</v>
      </c>
    </row>
    <row r="22" spans="1:18" ht="11.25" customHeight="1" x14ac:dyDescent="0.2">
      <c r="A22" s="61" t="s">
        <v>227</v>
      </c>
      <c r="B22" s="59"/>
      <c r="C22" s="118">
        <v>99</v>
      </c>
      <c r="D22" s="161"/>
      <c r="E22" s="118">
        <v>172</v>
      </c>
      <c r="F22" s="161"/>
      <c r="G22" s="118">
        <v>63000</v>
      </c>
      <c r="H22" s="168"/>
      <c r="I22" s="118">
        <v>144000</v>
      </c>
      <c r="J22" s="168"/>
      <c r="K22" s="140" t="s">
        <v>16</v>
      </c>
      <c r="L22" s="161"/>
      <c r="M22" s="140" t="s">
        <v>16</v>
      </c>
      <c r="N22" s="161"/>
      <c r="O22" s="118">
        <v>63100</v>
      </c>
      <c r="P22" s="165"/>
      <c r="Q22" s="118">
        <v>145000</v>
      </c>
      <c r="R22" s="165"/>
    </row>
    <row r="23" spans="1:18" ht="11.25" customHeight="1" x14ac:dyDescent="0.2">
      <c r="A23" s="61" t="s">
        <v>104</v>
      </c>
      <c r="B23" s="59"/>
      <c r="C23" s="118">
        <v>113000</v>
      </c>
      <c r="D23" s="161"/>
      <c r="E23" s="118">
        <v>192000</v>
      </c>
      <c r="F23" s="161"/>
      <c r="G23" s="118">
        <v>20300</v>
      </c>
      <c r="H23" s="168" t="s">
        <v>7</v>
      </c>
      <c r="I23" s="118">
        <v>67500</v>
      </c>
      <c r="J23" s="168" t="s">
        <v>7</v>
      </c>
      <c r="K23" s="118">
        <v>39</v>
      </c>
      <c r="L23" s="161"/>
      <c r="M23" s="118">
        <v>100</v>
      </c>
      <c r="N23" s="161"/>
      <c r="O23" s="118">
        <v>133000</v>
      </c>
      <c r="P23" s="165"/>
      <c r="Q23" s="118">
        <v>259000</v>
      </c>
      <c r="R23" s="165" t="s">
        <v>7</v>
      </c>
    </row>
    <row r="24" spans="1:18" ht="11.25" customHeight="1" x14ac:dyDescent="0.2">
      <c r="A24" s="61" t="s">
        <v>107</v>
      </c>
      <c r="B24" s="59"/>
      <c r="C24" s="118">
        <v>4490</v>
      </c>
      <c r="D24" s="161"/>
      <c r="E24" s="118">
        <v>8140</v>
      </c>
      <c r="F24" s="161"/>
      <c r="G24" s="118">
        <v>32900</v>
      </c>
      <c r="H24" s="168"/>
      <c r="I24" s="118">
        <v>85200</v>
      </c>
      <c r="J24" s="168" t="s">
        <v>7</v>
      </c>
      <c r="K24" s="140" t="s">
        <v>16</v>
      </c>
      <c r="L24" s="161"/>
      <c r="M24" s="140" t="s">
        <v>16</v>
      </c>
      <c r="N24" s="161"/>
      <c r="O24" s="118">
        <v>37400</v>
      </c>
      <c r="P24" s="165"/>
      <c r="Q24" s="118">
        <v>93400</v>
      </c>
      <c r="R24" s="165"/>
    </row>
    <row r="25" spans="1:18" ht="11.25" customHeight="1" x14ac:dyDescent="0.2">
      <c r="A25" s="61" t="s">
        <v>108</v>
      </c>
      <c r="B25" s="59"/>
      <c r="C25" s="118">
        <v>351</v>
      </c>
      <c r="D25" s="161"/>
      <c r="E25" s="118">
        <v>997</v>
      </c>
      <c r="F25" s="161"/>
      <c r="G25" s="118">
        <v>24500</v>
      </c>
      <c r="H25" s="168" t="s">
        <v>7</v>
      </c>
      <c r="I25" s="118">
        <v>77300</v>
      </c>
      <c r="J25" s="168" t="s">
        <v>7</v>
      </c>
      <c r="K25" s="118">
        <v>272</v>
      </c>
      <c r="L25" s="161"/>
      <c r="M25" s="118">
        <v>434</v>
      </c>
      <c r="N25" s="161"/>
      <c r="O25" s="118">
        <v>25100</v>
      </c>
      <c r="P25" s="165" t="s">
        <v>7</v>
      </c>
      <c r="Q25" s="118">
        <v>78700</v>
      </c>
      <c r="R25" s="165" t="s">
        <v>7</v>
      </c>
    </row>
    <row r="26" spans="1:18" ht="11.25" customHeight="1" x14ac:dyDescent="0.2">
      <c r="A26" s="61" t="s">
        <v>127</v>
      </c>
      <c r="B26" s="59"/>
      <c r="C26" s="118">
        <v>335000</v>
      </c>
      <c r="D26" s="161"/>
      <c r="E26" s="118">
        <v>633000</v>
      </c>
      <c r="F26" s="161"/>
      <c r="G26" s="118">
        <v>1830</v>
      </c>
      <c r="H26" s="168" t="s">
        <v>7</v>
      </c>
      <c r="I26" s="118">
        <v>4970</v>
      </c>
      <c r="J26" s="168" t="s">
        <v>7</v>
      </c>
      <c r="K26" s="118">
        <v>35</v>
      </c>
      <c r="L26" s="161"/>
      <c r="M26" s="118">
        <v>324</v>
      </c>
      <c r="N26" s="161"/>
      <c r="O26" s="118">
        <v>337000</v>
      </c>
      <c r="P26" s="165"/>
      <c r="Q26" s="118">
        <v>638000</v>
      </c>
      <c r="R26" s="165"/>
    </row>
    <row r="27" spans="1:18" ht="11.25" customHeight="1" x14ac:dyDescent="0.2">
      <c r="A27" s="61" t="s">
        <v>110</v>
      </c>
      <c r="B27" s="59"/>
      <c r="C27" s="118">
        <v>338</v>
      </c>
      <c r="D27" s="168" t="s">
        <v>7</v>
      </c>
      <c r="E27" s="118">
        <v>1220</v>
      </c>
      <c r="F27" s="168" t="s">
        <v>7</v>
      </c>
      <c r="G27" s="118">
        <v>4670</v>
      </c>
      <c r="H27" s="161"/>
      <c r="I27" s="118">
        <v>19000</v>
      </c>
      <c r="J27" s="168" t="s">
        <v>7</v>
      </c>
      <c r="K27" s="118">
        <v>4100</v>
      </c>
      <c r="L27" s="161"/>
      <c r="M27" s="118">
        <v>7390</v>
      </c>
      <c r="N27" s="161"/>
      <c r="O27" s="118">
        <v>9110</v>
      </c>
      <c r="P27" s="165"/>
      <c r="Q27" s="118">
        <v>27600</v>
      </c>
      <c r="R27" s="165" t="s">
        <v>7</v>
      </c>
    </row>
    <row r="28" spans="1:18" ht="11.25" customHeight="1" x14ac:dyDescent="0.2">
      <c r="A28" s="61" t="s">
        <v>111</v>
      </c>
      <c r="B28" s="59"/>
      <c r="C28" s="118">
        <v>25</v>
      </c>
      <c r="D28" s="161"/>
      <c r="E28" s="118">
        <v>30</v>
      </c>
      <c r="F28" s="161"/>
      <c r="G28" s="140" t="s">
        <v>16</v>
      </c>
      <c r="H28" s="161"/>
      <c r="I28" s="140" t="s">
        <v>16</v>
      </c>
      <c r="J28" s="168"/>
      <c r="K28" s="118">
        <v>55</v>
      </c>
      <c r="L28" s="161"/>
      <c r="M28" s="118">
        <v>159</v>
      </c>
      <c r="N28" s="161"/>
      <c r="O28" s="118">
        <v>80</v>
      </c>
      <c r="P28" s="165"/>
      <c r="Q28" s="118">
        <v>189</v>
      </c>
      <c r="R28" s="165"/>
    </row>
    <row r="29" spans="1:18" ht="11.25" customHeight="1" x14ac:dyDescent="0.2">
      <c r="A29" s="61" t="s">
        <v>58</v>
      </c>
      <c r="B29" s="59"/>
      <c r="C29" s="166">
        <v>86000</v>
      </c>
      <c r="D29" s="167"/>
      <c r="E29" s="166">
        <v>189000</v>
      </c>
      <c r="F29" s="167"/>
      <c r="G29" s="166">
        <v>294000</v>
      </c>
      <c r="H29" s="25" t="s">
        <v>7</v>
      </c>
      <c r="I29" s="166">
        <v>903000</v>
      </c>
      <c r="J29" s="168" t="s">
        <v>7</v>
      </c>
      <c r="K29" s="166">
        <v>24900</v>
      </c>
      <c r="L29" s="167"/>
      <c r="M29" s="166">
        <v>29300</v>
      </c>
      <c r="N29" s="167"/>
      <c r="O29" s="118">
        <v>405000</v>
      </c>
      <c r="P29" s="165" t="s">
        <v>7</v>
      </c>
      <c r="Q29" s="118">
        <v>1120000</v>
      </c>
      <c r="R29" s="165" t="s">
        <v>7</v>
      </c>
    </row>
    <row r="30" spans="1:18" ht="11.25" customHeight="1" x14ac:dyDescent="0.2">
      <c r="A30" s="66" t="s">
        <v>17</v>
      </c>
      <c r="B30" s="59"/>
      <c r="C30" s="136">
        <v>3270000</v>
      </c>
      <c r="D30" s="136"/>
      <c r="E30" s="136">
        <v>6320000</v>
      </c>
      <c r="F30" s="136"/>
      <c r="G30" s="136">
        <v>992000</v>
      </c>
      <c r="H30" s="29" t="s">
        <v>7</v>
      </c>
      <c r="I30" s="136">
        <v>3190000</v>
      </c>
      <c r="J30" s="29" t="s">
        <v>7</v>
      </c>
      <c r="K30" s="136">
        <v>542000</v>
      </c>
      <c r="L30" s="136"/>
      <c r="M30" s="136">
        <v>685000</v>
      </c>
      <c r="N30" s="136"/>
      <c r="O30" s="136">
        <v>4800000</v>
      </c>
      <c r="P30" s="29" t="s">
        <v>7</v>
      </c>
      <c r="Q30" s="136">
        <v>10200000</v>
      </c>
      <c r="R30" s="29" t="s">
        <v>7</v>
      </c>
    </row>
    <row r="31" spans="1:18" ht="11.25" customHeight="1" x14ac:dyDescent="0.2">
      <c r="A31" s="35" t="s">
        <v>242</v>
      </c>
      <c r="B31" s="59"/>
      <c r="C31" s="65"/>
      <c r="D31" s="65"/>
      <c r="E31" s="65"/>
      <c r="F31" s="65"/>
      <c r="G31" s="65"/>
      <c r="H31" s="65"/>
      <c r="I31" s="65"/>
      <c r="J31" s="65"/>
      <c r="K31" s="65"/>
      <c r="L31" s="65"/>
      <c r="M31" s="65"/>
      <c r="N31" s="65"/>
      <c r="O31" s="65"/>
      <c r="P31" s="65"/>
      <c r="Q31" s="65"/>
    </row>
    <row r="32" spans="1:18" ht="11.25" customHeight="1" x14ac:dyDescent="0.2">
      <c r="A32" s="61" t="s">
        <v>124</v>
      </c>
      <c r="B32" s="59"/>
      <c r="C32" s="118">
        <v>110000</v>
      </c>
      <c r="D32" s="161"/>
      <c r="E32" s="118">
        <v>309000</v>
      </c>
      <c r="F32" s="161"/>
      <c r="G32" s="118">
        <v>175</v>
      </c>
      <c r="H32" s="161"/>
      <c r="I32" s="118">
        <v>801</v>
      </c>
      <c r="J32" s="161"/>
      <c r="K32" s="140" t="s">
        <v>16</v>
      </c>
      <c r="L32" s="161"/>
      <c r="M32" s="140" t="s">
        <v>16</v>
      </c>
      <c r="N32" s="161"/>
      <c r="O32" s="118">
        <v>110000</v>
      </c>
      <c r="P32" s="118"/>
      <c r="Q32" s="118">
        <v>310000</v>
      </c>
    </row>
    <row r="33" spans="1:17" ht="11.25" customHeight="1" x14ac:dyDescent="0.2">
      <c r="A33" s="61" t="s">
        <v>125</v>
      </c>
      <c r="B33" s="59"/>
      <c r="C33" s="118">
        <v>116000</v>
      </c>
      <c r="D33" s="161"/>
      <c r="E33" s="118">
        <v>315000</v>
      </c>
      <c r="F33" s="161"/>
      <c r="G33" s="118">
        <v>497</v>
      </c>
      <c r="H33" s="161"/>
      <c r="I33" s="118">
        <v>3560</v>
      </c>
      <c r="J33" s="161"/>
      <c r="K33" s="118">
        <v>39</v>
      </c>
      <c r="L33" s="161"/>
      <c r="M33" s="118">
        <v>83</v>
      </c>
      <c r="N33" s="161"/>
      <c r="O33" s="118">
        <v>117000</v>
      </c>
      <c r="P33" s="161"/>
      <c r="Q33" s="118">
        <v>319000</v>
      </c>
    </row>
    <row r="34" spans="1:17" ht="11.25" customHeight="1" x14ac:dyDescent="0.2">
      <c r="A34" s="37" t="s">
        <v>229</v>
      </c>
      <c r="B34" s="59"/>
      <c r="C34" s="163">
        <v>1500</v>
      </c>
      <c r="D34" s="65"/>
      <c r="E34" s="163">
        <v>4840</v>
      </c>
      <c r="F34" s="65"/>
      <c r="G34" s="65">
        <v>29700</v>
      </c>
      <c r="H34" s="65"/>
      <c r="I34" s="65">
        <v>132000</v>
      </c>
      <c r="J34" s="65"/>
      <c r="K34" s="163">
        <v>51</v>
      </c>
      <c r="L34" s="65"/>
      <c r="M34" s="163">
        <v>62</v>
      </c>
      <c r="N34" s="65"/>
      <c r="O34" s="118">
        <v>31300</v>
      </c>
      <c r="P34" s="65"/>
      <c r="Q34" s="118">
        <v>137000</v>
      </c>
    </row>
    <row r="35" spans="1:17" ht="11.25" customHeight="1" x14ac:dyDescent="0.2">
      <c r="A35" s="61" t="s">
        <v>126</v>
      </c>
      <c r="B35" s="59"/>
      <c r="C35" s="118">
        <v>155000</v>
      </c>
      <c r="D35" s="161"/>
      <c r="E35" s="118">
        <v>389000</v>
      </c>
      <c r="F35" s="161"/>
      <c r="G35" s="118">
        <v>24600</v>
      </c>
      <c r="H35" s="161"/>
      <c r="I35" s="118">
        <v>73600</v>
      </c>
      <c r="J35" s="161"/>
      <c r="K35" s="140" t="s">
        <v>16</v>
      </c>
      <c r="L35" s="161"/>
      <c r="M35" s="140" t="s">
        <v>16</v>
      </c>
      <c r="N35" s="161"/>
      <c r="O35" s="118">
        <v>180000</v>
      </c>
      <c r="P35" s="161"/>
      <c r="Q35" s="118">
        <v>463000</v>
      </c>
    </row>
    <row r="36" spans="1:17" ht="11.25" customHeight="1" x14ac:dyDescent="0.2">
      <c r="A36" s="61" t="s">
        <v>96</v>
      </c>
      <c r="B36" s="59"/>
      <c r="C36" s="31" t="s">
        <v>208</v>
      </c>
      <c r="D36" s="161"/>
      <c r="E36" s="118">
        <v>3</v>
      </c>
      <c r="F36" s="161"/>
      <c r="G36" s="118">
        <v>433</v>
      </c>
      <c r="H36" s="161"/>
      <c r="I36" s="118">
        <v>2120</v>
      </c>
      <c r="J36" s="161"/>
      <c r="K36" s="118">
        <v>10600</v>
      </c>
      <c r="L36" s="161"/>
      <c r="M36" s="118">
        <v>17100</v>
      </c>
      <c r="N36" s="161"/>
      <c r="O36" s="118">
        <v>11000</v>
      </c>
      <c r="P36" s="161"/>
      <c r="Q36" s="118">
        <v>19200</v>
      </c>
    </row>
    <row r="37" spans="1:17" ht="11.25" customHeight="1" x14ac:dyDescent="0.2">
      <c r="A37" s="61" t="s">
        <v>97</v>
      </c>
      <c r="B37" s="59"/>
      <c r="C37" s="118">
        <v>2530000</v>
      </c>
      <c r="D37" s="161"/>
      <c r="E37" s="118">
        <v>7520000</v>
      </c>
      <c r="F37" s="161"/>
      <c r="G37" s="118">
        <v>201000</v>
      </c>
      <c r="H37" s="161"/>
      <c r="I37" s="118">
        <v>845000</v>
      </c>
      <c r="J37" s="161"/>
      <c r="K37" s="118">
        <v>403000</v>
      </c>
      <c r="L37" s="161"/>
      <c r="M37" s="118">
        <v>753000</v>
      </c>
      <c r="N37" s="161"/>
      <c r="O37" s="118">
        <v>3130000</v>
      </c>
      <c r="P37" s="161"/>
      <c r="Q37" s="118">
        <v>9110000</v>
      </c>
    </row>
    <row r="38" spans="1:17" ht="11.25" customHeight="1" x14ac:dyDescent="0.2">
      <c r="A38" s="61" t="s">
        <v>247</v>
      </c>
      <c r="B38" s="59"/>
      <c r="C38" s="118">
        <v>1740</v>
      </c>
      <c r="D38" s="161"/>
      <c r="E38" s="118">
        <v>6600</v>
      </c>
      <c r="F38" s="161"/>
      <c r="G38" s="118">
        <v>158000</v>
      </c>
      <c r="H38" s="161"/>
      <c r="I38" s="118">
        <v>582000</v>
      </c>
      <c r="J38" s="161"/>
      <c r="K38" s="118">
        <v>280</v>
      </c>
      <c r="L38" s="161"/>
      <c r="M38" s="118">
        <v>953</v>
      </c>
      <c r="N38" s="161"/>
      <c r="O38" s="118">
        <v>160000</v>
      </c>
      <c r="P38" s="161"/>
      <c r="Q38" s="118">
        <v>590000</v>
      </c>
    </row>
    <row r="39" spans="1:17" ht="11.25" customHeight="1" x14ac:dyDescent="0.2">
      <c r="A39" s="61" t="s">
        <v>98</v>
      </c>
      <c r="B39" s="59"/>
      <c r="C39" s="118">
        <v>2180</v>
      </c>
      <c r="D39" s="161"/>
      <c r="E39" s="118">
        <v>25800</v>
      </c>
      <c r="F39" s="161"/>
      <c r="G39" s="118">
        <v>8000</v>
      </c>
      <c r="H39" s="161"/>
      <c r="I39" s="118">
        <v>45100</v>
      </c>
      <c r="J39" s="161"/>
      <c r="K39" s="118">
        <v>257</v>
      </c>
      <c r="L39" s="161"/>
      <c r="M39" s="118">
        <v>2050</v>
      </c>
      <c r="N39" s="161"/>
      <c r="O39" s="118">
        <v>10400</v>
      </c>
      <c r="P39" s="161"/>
      <c r="Q39" s="118">
        <v>72900</v>
      </c>
    </row>
    <row r="40" spans="1:17" ht="11.25" customHeight="1" x14ac:dyDescent="0.2">
      <c r="A40" s="61" t="s">
        <v>99</v>
      </c>
      <c r="B40" s="59"/>
      <c r="C40" s="118">
        <v>2860</v>
      </c>
      <c r="D40" s="161"/>
      <c r="E40" s="118">
        <v>11900</v>
      </c>
      <c r="F40" s="161"/>
      <c r="G40" s="118">
        <v>37600</v>
      </c>
      <c r="H40" s="161"/>
      <c r="I40" s="118">
        <v>182000</v>
      </c>
      <c r="J40" s="161"/>
      <c r="K40" s="118">
        <v>2990</v>
      </c>
      <c r="L40" s="161"/>
      <c r="M40" s="118">
        <v>8730</v>
      </c>
      <c r="N40" s="161"/>
      <c r="O40" s="118">
        <v>43500</v>
      </c>
      <c r="P40" s="161"/>
      <c r="Q40" s="118">
        <v>203000</v>
      </c>
    </row>
    <row r="41" spans="1:17" ht="11.25" customHeight="1" x14ac:dyDescent="0.2">
      <c r="A41" s="61" t="s">
        <v>225</v>
      </c>
      <c r="B41" s="59"/>
      <c r="C41" s="118">
        <v>55500</v>
      </c>
      <c r="D41" s="161"/>
      <c r="E41" s="118">
        <v>129000</v>
      </c>
      <c r="F41" s="161"/>
      <c r="G41" s="118">
        <v>15100</v>
      </c>
      <c r="H41" s="161"/>
      <c r="I41" s="118">
        <v>59500</v>
      </c>
      <c r="J41" s="161"/>
      <c r="K41" s="31" t="s">
        <v>208</v>
      </c>
      <c r="L41" s="161"/>
      <c r="M41" s="118">
        <v>4</v>
      </c>
      <c r="N41" s="161"/>
      <c r="O41" s="118">
        <v>70600</v>
      </c>
      <c r="P41" s="161"/>
      <c r="Q41" s="118">
        <v>188000</v>
      </c>
    </row>
    <row r="42" spans="1:17" ht="11.25" customHeight="1" x14ac:dyDescent="0.2">
      <c r="A42" s="61" t="s">
        <v>226</v>
      </c>
      <c r="B42" s="59"/>
      <c r="C42" s="140" t="s">
        <v>16</v>
      </c>
      <c r="D42" s="161"/>
      <c r="E42" s="140" t="s">
        <v>16</v>
      </c>
      <c r="F42" s="161"/>
      <c r="G42" s="118">
        <v>15600</v>
      </c>
      <c r="H42" s="161"/>
      <c r="I42" s="118">
        <v>49000</v>
      </c>
      <c r="J42" s="161"/>
      <c r="K42" s="118">
        <v>8</v>
      </c>
      <c r="L42" s="161"/>
      <c r="M42" s="118">
        <v>32</v>
      </c>
      <c r="N42" s="161"/>
      <c r="O42" s="118">
        <v>15600</v>
      </c>
      <c r="P42" s="161"/>
      <c r="Q42" s="118">
        <v>49000</v>
      </c>
    </row>
    <row r="43" spans="1:17" ht="11.25" customHeight="1" x14ac:dyDescent="0.2">
      <c r="A43" s="61" t="s">
        <v>101</v>
      </c>
      <c r="B43" s="59"/>
      <c r="C43" s="118">
        <v>9</v>
      </c>
      <c r="D43" s="161"/>
      <c r="E43" s="118">
        <v>25</v>
      </c>
      <c r="F43" s="161"/>
      <c r="G43" s="118">
        <v>46700</v>
      </c>
      <c r="H43" s="161"/>
      <c r="I43" s="118">
        <v>172000</v>
      </c>
      <c r="J43" s="161"/>
      <c r="K43" s="118">
        <v>2260</v>
      </c>
      <c r="L43" s="161"/>
      <c r="M43" s="118">
        <v>1480</v>
      </c>
      <c r="N43" s="161"/>
      <c r="O43" s="118">
        <v>49000</v>
      </c>
      <c r="P43" s="161"/>
      <c r="Q43" s="118">
        <v>173000</v>
      </c>
    </row>
    <row r="44" spans="1:17" ht="11.25" customHeight="1" x14ac:dyDescent="0.2">
      <c r="A44" s="61" t="s">
        <v>102</v>
      </c>
      <c r="B44" s="59"/>
      <c r="C44" s="118">
        <v>12900</v>
      </c>
      <c r="D44" s="161"/>
      <c r="E44" s="118">
        <v>31900</v>
      </c>
      <c r="F44" s="161"/>
      <c r="G44" s="118">
        <v>34300</v>
      </c>
      <c r="H44" s="161"/>
      <c r="I44" s="118">
        <v>134000</v>
      </c>
      <c r="J44" s="161"/>
      <c r="K44" s="118">
        <v>155</v>
      </c>
      <c r="L44" s="161"/>
      <c r="M44" s="118">
        <v>265</v>
      </c>
      <c r="N44" s="161"/>
      <c r="O44" s="118">
        <v>47400</v>
      </c>
      <c r="P44" s="161"/>
      <c r="Q44" s="118">
        <v>167000</v>
      </c>
    </row>
    <row r="45" spans="1:17" ht="11.25" customHeight="1" x14ac:dyDescent="0.2">
      <c r="A45" s="61" t="s">
        <v>103</v>
      </c>
      <c r="B45" s="59"/>
      <c r="C45" s="118">
        <v>14800</v>
      </c>
      <c r="D45" s="161"/>
      <c r="E45" s="118">
        <v>49300</v>
      </c>
      <c r="F45" s="161"/>
      <c r="G45" s="118">
        <v>60300</v>
      </c>
      <c r="H45" s="161"/>
      <c r="I45" s="118">
        <v>286000</v>
      </c>
      <c r="J45" s="161"/>
      <c r="K45" s="118">
        <v>205000</v>
      </c>
      <c r="L45" s="161"/>
      <c r="M45" s="118">
        <v>384000</v>
      </c>
      <c r="N45" s="161"/>
      <c r="O45" s="118">
        <v>280000</v>
      </c>
      <c r="P45" s="161"/>
      <c r="Q45" s="118">
        <v>719000</v>
      </c>
    </row>
    <row r="46" spans="1:17" ht="11.25" customHeight="1" x14ac:dyDescent="0.2">
      <c r="A46" s="61" t="s">
        <v>227</v>
      </c>
      <c r="B46" s="59"/>
      <c r="C46" s="118">
        <v>3460</v>
      </c>
      <c r="D46" s="161"/>
      <c r="E46" s="118">
        <v>7740</v>
      </c>
      <c r="F46" s="161"/>
      <c r="G46" s="118">
        <v>84700</v>
      </c>
      <c r="H46" s="161"/>
      <c r="I46" s="118">
        <v>259000</v>
      </c>
      <c r="J46" s="161"/>
      <c r="K46" s="140" t="s">
        <v>16</v>
      </c>
      <c r="L46" s="161"/>
      <c r="M46" s="140" t="s">
        <v>16</v>
      </c>
      <c r="N46" s="161"/>
      <c r="O46" s="118">
        <v>88200</v>
      </c>
      <c r="P46" s="161"/>
      <c r="Q46" s="118">
        <v>267000</v>
      </c>
    </row>
    <row r="47" spans="1:17" ht="11.25" customHeight="1" x14ac:dyDescent="0.2">
      <c r="A47" s="61" t="s">
        <v>104</v>
      </c>
      <c r="B47" s="59"/>
      <c r="C47" s="118">
        <v>193000</v>
      </c>
      <c r="D47" s="161"/>
      <c r="E47" s="118">
        <v>424000</v>
      </c>
      <c r="F47" s="161"/>
      <c r="G47" s="118">
        <v>14100</v>
      </c>
      <c r="H47" s="161"/>
      <c r="I47" s="118">
        <v>46300</v>
      </c>
      <c r="J47" s="161"/>
      <c r="K47" s="140" t="s">
        <v>16</v>
      </c>
      <c r="L47" s="161"/>
      <c r="M47" s="140" t="s">
        <v>16</v>
      </c>
      <c r="N47" s="161"/>
      <c r="O47" s="118">
        <v>207000</v>
      </c>
      <c r="P47" s="161"/>
      <c r="Q47" s="118">
        <v>470000</v>
      </c>
    </row>
    <row r="48" spans="1:17" ht="11.25" customHeight="1" x14ac:dyDescent="0.2">
      <c r="A48" s="61" t="s">
        <v>107</v>
      </c>
      <c r="B48" s="59"/>
      <c r="C48" s="118">
        <v>2040</v>
      </c>
      <c r="D48" s="161"/>
      <c r="E48" s="118">
        <v>4930</v>
      </c>
      <c r="F48" s="161"/>
      <c r="G48" s="118">
        <v>42000</v>
      </c>
      <c r="H48" s="161"/>
      <c r="I48" s="118">
        <v>136000</v>
      </c>
      <c r="J48" s="161"/>
      <c r="K48" s="140" t="s">
        <v>16</v>
      </c>
      <c r="L48" s="161"/>
      <c r="M48" s="140" t="s">
        <v>16</v>
      </c>
      <c r="N48" s="161"/>
      <c r="O48" s="118">
        <v>44100</v>
      </c>
      <c r="P48" s="161"/>
      <c r="Q48" s="118">
        <v>141000</v>
      </c>
    </row>
    <row r="49" spans="1:18" ht="11.25" customHeight="1" x14ac:dyDescent="0.2">
      <c r="A49" s="61" t="s">
        <v>108</v>
      </c>
      <c r="B49" s="59"/>
      <c r="C49" s="118">
        <v>91</v>
      </c>
      <c r="D49" s="161"/>
      <c r="E49" s="118">
        <v>372</v>
      </c>
      <c r="F49" s="161"/>
      <c r="G49" s="118">
        <v>5810</v>
      </c>
      <c r="H49" s="161"/>
      <c r="I49" s="118">
        <v>36600</v>
      </c>
      <c r="J49" s="161"/>
      <c r="K49" s="118">
        <v>23</v>
      </c>
      <c r="L49" s="161"/>
      <c r="M49" s="118">
        <v>62</v>
      </c>
      <c r="N49" s="161"/>
      <c r="O49" s="118">
        <v>5920</v>
      </c>
      <c r="P49" s="161"/>
      <c r="Q49" s="118">
        <v>37000</v>
      </c>
    </row>
    <row r="50" spans="1:18" ht="11.25" customHeight="1" x14ac:dyDescent="0.2">
      <c r="A50" s="61" t="s">
        <v>127</v>
      </c>
      <c r="B50" s="59"/>
      <c r="C50" s="118">
        <v>354000</v>
      </c>
      <c r="D50" s="161"/>
      <c r="E50" s="118">
        <v>944000</v>
      </c>
      <c r="F50" s="161"/>
      <c r="G50" s="118">
        <v>3880</v>
      </c>
      <c r="H50" s="161"/>
      <c r="I50" s="118">
        <v>12400</v>
      </c>
      <c r="J50" s="161"/>
      <c r="K50" s="118">
        <v>309</v>
      </c>
      <c r="L50" s="161"/>
      <c r="M50" s="118">
        <v>1010</v>
      </c>
      <c r="N50" s="161"/>
      <c r="O50" s="118">
        <v>358000</v>
      </c>
      <c r="P50" s="161"/>
      <c r="Q50" s="118">
        <v>958000</v>
      </c>
    </row>
    <row r="51" spans="1:18" ht="11.25" customHeight="1" x14ac:dyDescent="0.2">
      <c r="A51" s="61" t="s">
        <v>110</v>
      </c>
      <c r="B51" s="59"/>
      <c r="C51" s="118">
        <v>128</v>
      </c>
      <c r="D51" s="161"/>
      <c r="E51" s="118">
        <v>1010</v>
      </c>
      <c r="F51" s="161"/>
      <c r="G51" s="118">
        <v>5390</v>
      </c>
      <c r="H51" s="161"/>
      <c r="I51" s="118">
        <v>27900</v>
      </c>
      <c r="J51" s="161"/>
      <c r="K51" s="118">
        <v>3510</v>
      </c>
      <c r="L51" s="161"/>
      <c r="M51" s="118">
        <v>6070</v>
      </c>
      <c r="N51" s="161"/>
      <c r="O51" s="118">
        <v>9020</v>
      </c>
      <c r="P51" s="161"/>
      <c r="Q51" s="118">
        <v>35000</v>
      </c>
    </row>
    <row r="52" spans="1:18" ht="11.25" customHeight="1" x14ac:dyDescent="0.2">
      <c r="A52" s="61" t="s">
        <v>111</v>
      </c>
      <c r="B52" s="59"/>
      <c r="C52" s="140" t="s">
        <v>16</v>
      </c>
      <c r="D52" s="161"/>
      <c r="E52" s="140" t="s">
        <v>16</v>
      </c>
      <c r="F52" s="161"/>
      <c r="G52" s="140" t="s">
        <v>16</v>
      </c>
      <c r="H52" s="161"/>
      <c r="I52" s="140" t="s">
        <v>16</v>
      </c>
      <c r="J52" s="161"/>
      <c r="K52" s="118">
        <v>453</v>
      </c>
      <c r="L52" s="161"/>
      <c r="M52" s="118">
        <v>637</v>
      </c>
      <c r="N52" s="161"/>
      <c r="O52" s="118">
        <v>453</v>
      </c>
      <c r="P52" s="161"/>
      <c r="Q52" s="118">
        <v>637</v>
      </c>
    </row>
    <row r="53" spans="1:18" ht="11.25" customHeight="1" x14ac:dyDescent="0.2">
      <c r="A53" s="61" t="s">
        <v>58</v>
      </c>
      <c r="B53" s="59"/>
      <c r="C53" s="166">
        <v>76900</v>
      </c>
      <c r="D53" s="167"/>
      <c r="E53" s="166">
        <v>201000</v>
      </c>
      <c r="F53" s="167"/>
      <c r="G53" s="166">
        <v>413000</v>
      </c>
      <c r="H53" s="167"/>
      <c r="I53" s="166">
        <v>1510000</v>
      </c>
      <c r="J53" s="167"/>
      <c r="K53" s="166">
        <v>50600</v>
      </c>
      <c r="L53" s="167"/>
      <c r="M53" s="166">
        <v>84100</v>
      </c>
      <c r="N53" s="167"/>
      <c r="O53" s="118">
        <v>541000</v>
      </c>
      <c r="P53" s="167"/>
      <c r="Q53" s="118">
        <v>1800000</v>
      </c>
    </row>
    <row r="54" spans="1:18" ht="11.25" customHeight="1" x14ac:dyDescent="0.2">
      <c r="A54" s="66" t="s">
        <v>17</v>
      </c>
      <c r="B54" s="121"/>
      <c r="C54" s="157">
        <v>3630000</v>
      </c>
      <c r="D54" s="157"/>
      <c r="E54" s="157">
        <v>10400000</v>
      </c>
      <c r="F54" s="157"/>
      <c r="G54" s="157">
        <v>1200000</v>
      </c>
      <c r="H54" s="157"/>
      <c r="I54" s="157">
        <v>4590000</v>
      </c>
      <c r="J54" s="157"/>
      <c r="K54" s="157">
        <v>680000</v>
      </c>
      <c r="L54" s="157"/>
      <c r="M54" s="157">
        <v>1260000</v>
      </c>
      <c r="N54" s="157"/>
      <c r="O54" s="157">
        <v>5510000</v>
      </c>
      <c r="P54" s="157"/>
      <c r="Q54" s="157">
        <v>16200000</v>
      </c>
      <c r="R54" s="81"/>
    </row>
    <row r="55" spans="1:18" ht="11.25" customHeight="1" x14ac:dyDescent="0.2">
      <c r="A55" s="251" t="s">
        <v>214</v>
      </c>
      <c r="B55" s="251"/>
      <c r="C55" s="251"/>
      <c r="D55" s="251"/>
      <c r="E55" s="251"/>
      <c r="F55" s="251"/>
      <c r="G55" s="251"/>
      <c r="H55" s="251"/>
      <c r="I55" s="251"/>
      <c r="J55" s="251"/>
      <c r="K55" s="251"/>
      <c r="L55" s="251"/>
      <c r="M55" s="251"/>
      <c r="N55" s="251"/>
      <c r="O55" s="251"/>
      <c r="P55" s="251"/>
      <c r="Q55" s="251"/>
      <c r="R55" s="266"/>
    </row>
    <row r="56" spans="1:18" ht="11.25" customHeight="1" x14ac:dyDescent="0.2">
      <c r="A56" s="226" t="s">
        <v>241</v>
      </c>
      <c r="B56" s="226"/>
      <c r="C56" s="226"/>
      <c r="D56" s="226"/>
      <c r="E56" s="226"/>
      <c r="F56" s="226"/>
      <c r="G56" s="226"/>
      <c r="H56" s="226"/>
      <c r="I56" s="226"/>
      <c r="J56" s="226"/>
      <c r="K56" s="226"/>
      <c r="L56" s="226"/>
      <c r="M56" s="226"/>
      <c r="N56" s="226"/>
      <c r="O56" s="226"/>
      <c r="P56" s="226"/>
      <c r="Q56" s="226"/>
      <c r="R56" s="265"/>
    </row>
    <row r="57" spans="1:18" ht="11.25" customHeight="1" x14ac:dyDescent="0.2">
      <c r="A57" s="226" t="s">
        <v>165</v>
      </c>
      <c r="B57" s="226"/>
      <c r="C57" s="226"/>
      <c r="D57" s="226"/>
      <c r="E57" s="226"/>
      <c r="F57" s="226"/>
      <c r="G57" s="226"/>
      <c r="H57" s="226"/>
      <c r="I57" s="226"/>
      <c r="J57" s="226"/>
      <c r="K57" s="226"/>
      <c r="L57" s="226"/>
      <c r="M57" s="226"/>
      <c r="N57" s="226"/>
      <c r="O57" s="226"/>
      <c r="P57" s="226"/>
      <c r="Q57" s="226"/>
      <c r="R57" s="265"/>
    </row>
    <row r="58" spans="1:18" ht="11.25" customHeight="1" x14ac:dyDescent="0.2">
      <c r="A58" s="258" t="s">
        <v>209</v>
      </c>
      <c r="B58" s="259"/>
      <c r="C58" s="259"/>
      <c r="D58" s="259"/>
      <c r="E58" s="259"/>
      <c r="F58" s="259"/>
      <c r="G58" s="259"/>
      <c r="H58" s="259"/>
      <c r="I58" s="259"/>
      <c r="J58" s="259"/>
      <c r="K58" s="259"/>
      <c r="L58" s="259"/>
      <c r="M58" s="259"/>
      <c r="N58" s="259"/>
      <c r="O58" s="259"/>
      <c r="P58" s="259"/>
      <c r="Q58" s="259"/>
      <c r="R58" s="268"/>
    </row>
    <row r="59" spans="1:18" ht="11.25" customHeight="1" x14ac:dyDescent="0.2">
      <c r="A59" s="258" t="s">
        <v>248</v>
      </c>
      <c r="B59" s="259"/>
      <c r="C59" s="259"/>
      <c r="D59" s="259"/>
      <c r="E59" s="259"/>
      <c r="F59" s="259"/>
      <c r="G59" s="259"/>
      <c r="H59" s="259"/>
      <c r="I59" s="259"/>
      <c r="J59" s="259"/>
      <c r="K59" s="259"/>
      <c r="L59" s="259"/>
      <c r="M59" s="259"/>
      <c r="N59" s="259"/>
      <c r="O59" s="259"/>
      <c r="P59" s="259"/>
      <c r="Q59" s="259"/>
      <c r="R59" s="259"/>
    </row>
    <row r="60" spans="1:18" ht="11.25" customHeight="1" x14ac:dyDescent="0.2">
      <c r="A60" s="238"/>
      <c r="B60" s="265"/>
      <c r="C60" s="265"/>
      <c r="D60" s="265"/>
      <c r="E60" s="265"/>
      <c r="F60" s="265"/>
      <c r="G60" s="265"/>
      <c r="H60" s="265"/>
      <c r="I60" s="265"/>
      <c r="J60" s="265"/>
      <c r="K60" s="265"/>
      <c r="L60" s="265"/>
      <c r="M60" s="265"/>
      <c r="N60" s="265"/>
      <c r="O60" s="265"/>
      <c r="P60" s="265"/>
      <c r="Q60" s="265"/>
      <c r="R60" s="265"/>
    </row>
    <row r="61" spans="1:18" ht="11.25" customHeight="1" x14ac:dyDescent="0.2">
      <c r="A61" s="258" t="s">
        <v>147</v>
      </c>
      <c r="B61" s="258"/>
      <c r="C61" s="258"/>
      <c r="D61" s="258"/>
      <c r="E61" s="258"/>
      <c r="F61" s="258"/>
      <c r="G61" s="258"/>
      <c r="H61" s="258"/>
      <c r="I61" s="258"/>
      <c r="J61" s="258"/>
      <c r="K61" s="258"/>
      <c r="L61" s="258"/>
      <c r="M61" s="258"/>
      <c r="N61" s="258"/>
      <c r="O61" s="258"/>
      <c r="P61" s="258"/>
      <c r="Q61" s="258"/>
      <c r="R61" s="265"/>
    </row>
  </sheetData>
  <mergeCells count="14">
    <mergeCell ref="A1:R1"/>
    <mergeCell ref="A2:R2"/>
    <mergeCell ref="A3:R3"/>
    <mergeCell ref="C4:E4"/>
    <mergeCell ref="G4:I4"/>
    <mergeCell ref="K4:M4"/>
    <mergeCell ref="O4:Q4"/>
    <mergeCell ref="A61:R61"/>
    <mergeCell ref="A55:R55"/>
    <mergeCell ref="A56:R56"/>
    <mergeCell ref="A57:R57"/>
    <mergeCell ref="A58:R58"/>
    <mergeCell ref="A59:R59"/>
    <mergeCell ref="A60:R60"/>
  </mergeCells>
  <conditionalFormatting sqref="A60">
    <cfRule type="cellIs" priority="1" stopIfTrue="1" operator="between">
      <formula>11.25</formula>
      <formula>11.25</formula>
    </cfRule>
  </conditionalFormatting>
  <pageMargins left="0.5" right="0.5" top="0.5" bottom="0.75" header="0.5" footer="0.5"/>
  <pageSetup scale="9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5EDB0-F462-469F-A601-770B48E544B6}">
  <sheetPr codeName="Sheet13"/>
  <dimension ref="A1:L53"/>
  <sheetViews>
    <sheetView workbookViewId="0">
      <selection sqref="A1:L1"/>
    </sheetView>
  </sheetViews>
  <sheetFormatPr defaultColWidth="9" defaultRowHeight="11.25" x14ac:dyDescent="0.2"/>
  <cols>
    <col min="1" max="1" width="34.1640625" style="197" customWidth="1"/>
    <col min="2" max="2" width="2.33203125" style="91" customWidth="1"/>
    <col min="3" max="3" width="7.5" style="93" bestFit="1" customWidth="1"/>
    <col min="4" max="4" width="2.33203125" style="91" customWidth="1"/>
    <col min="5" max="5" width="7.5" style="93" bestFit="1" customWidth="1"/>
    <col min="6" max="6" width="2.33203125" style="91" customWidth="1"/>
    <col min="7" max="7" width="7.5" style="93" bestFit="1" customWidth="1"/>
    <col min="8" max="8" width="3.83203125" style="91" customWidth="1"/>
    <col min="9" max="9" width="7.5" style="93" bestFit="1" customWidth="1"/>
    <col min="10" max="10" width="3.83203125" style="91" customWidth="1"/>
    <col min="11" max="11" width="7.5" style="93" bestFit="1" customWidth="1"/>
    <col min="12" max="12" width="2.33203125" style="91" customWidth="1"/>
    <col min="13" max="16384" width="9" style="86"/>
  </cols>
  <sheetData>
    <row r="1" spans="1:12" ht="11.25" customHeight="1" x14ac:dyDescent="0.2">
      <c r="A1" s="272" t="s">
        <v>257</v>
      </c>
      <c r="B1" s="272"/>
      <c r="C1" s="272"/>
      <c r="D1" s="272"/>
      <c r="E1" s="272"/>
      <c r="F1" s="272"/>
      <c r="G1" s="272"/>
      <c r="H1" s="272"/>
      <c r="I1" s="272"/>
      <c r="J1" s="272"/>
      <c r="K1" s="272"/>
      <c r="L1" s="272"/>
    </row>
    <row r="2" spans="1:12" ht="11.25" customHeight="1" x14ac:dyDescent="0.2">
      <c r="A2" s="272" t="s">
        <v>258</v>
      </c>
      <c r="B2" s="272"/>
      <c r="C2" s="272"/>
      <c r="D2" s="272"/>
      <c r="E2" s="272"/>
      <c r="F2" s="272"/>
      <c r="G2" s="272"/>
      <c r="H2" s="272"/>
      <c r="I2" s="272"/>
      <c r="J2" s="272"/>
      <c r="K2" s="272"/>
      <c r="L2" s="272"/>
    </row>
    <row r="3" spans="1:12" ht="11.25" customHeight="1" x14ac:dyDescent="0.2">
      <c r="A3" s="272"/>
      <c r="B3" s="272"/>
      <c r="C3" s="272"/>
      <c r="D3" s="272"/>
      <c r="E3" s="272"/>
      <c r="F3" s="272"/>
      <c r="G3" s="272"/>
      <c r="H3" s="272"/>
      <c r="I3" s="272"/>
      <c r="J3" s="272"/>
      <c r="K3" s="272"/>
      <c r="L3" s="272"/>
    </row>
    <row r="4" spans="1:12" ht="11.25" customHeight="1" x14ac:dyDescent="0.2">
      <c r="A4" s="272" t="s">
        <v>81</v>
      </c>
      <c r="B4" s="272"/>
      <c r="C4" s="272"/>
      <c r="D4" s="272"/>
      <c r="E4" s="272"/>
      <c r="F4" s="272"/>
      <c r="G4" s="272"/>
      <c r="H4" s="272"/>
      <c r="I4" s="272"/>
      <c r="J4" s="272"/>
      <c r="K4" s="272"/>
      <c r="L4" s="272"/>
    </row>
    <row r="5" spans="1:12" ht="11.25" customHeight="1" x14ac:dyDescent="0.2">
      <c r="A5" s="273"/>
      <c r="B5" s="273"/>
      <c r="C5" s="273"/>
      <c r="D5" s="273"/>
      <c r="E5" s="273"/>
      <c r="F5" s="273"/>
      <c r="G5" s="273"/>
      <c r="H5" s="273"/>
      <c r="I5" s="273"/>
      <c r="J5" s="273"/>
      <c r="K5" s="273"/>
      <c r="L5" s="273"/>
    </row>
    <row r="6" spans="1:12" ht="11.25" customHeight="1" x14ac:dyDescent="0.2">
      <c r="A6" s="198" t="s">
        <v>216</v>
      </c>
      <c r="B6" s="87"/>
      <c r="C6" s="88">
        <v>2017</v>
      </c>
      <c r="D6" s="89"/>
      <c r="E6" s="88">
        <v>2018</v>
      </c>
      <c r="F6" s="89"/>
      <c r="G6" s="88">
        <v>2019</v>
      </c>
      <c r="H6" s="89"/>
      <c r="I6" s="88">
        <v>2020</v>
      </c>
      <c r="J6" s="89"/>
      <c r="K6" s="88">
        <v>2021</v>
      </c>
      <c r="L6" s="89"/>
    </row>
    <row r="7" spans="1:12" ht="11.25" customHeight="1" x14ac:dyDescent="0.2">
      <c r="A7" s="90" t="s">
        <v>124</v>
      </c>
      <c r="C7" s="92">
        <v>403</v>
      </c>
      <c r="E7" s="92">
        <v>419</v>
      </c>
      <c r="G7" s="92">
        <v>427</v>
      </c>
      <c r="I7" s="92">
        <v>377</v>
      </c>
      <c r="J7" s="91" t="s">
        <v>7</v>
      </c>
      <c r="K7" s="92">
        <v>400</v>
      </c>
    </row>
    <row r="8" spans="1:12" ht="11.25" customHeight="1" x14ac:dyDescent="0.2">
      <c r="A8" s="90" t="s">
        <v>125</v>
      </c>
      <c r="C8" s="92">
        <v>1487</v>
      </c>
      <c r="E8" s="92">
        <v>1574</v>
      </c>
      <c r="G8" s="92">
        <v>1570</v>
      </c>
      <c r="I8" s="92">
        <v>1585</v>
      </c>
      <c r="J8" s="91" t="s">
        <v>7</v>
      </c>
      <c r="K8" s="92">
        <v>1565</v>
      </c>
    </row>
    <row r="9" spans="1:12" ht="11.25" customHeight="1" x14ac:dyDescent="0.2">
      <c r="A9" s="90" t="s">
        <v>259</v>
      </c>
      <c r="C9" s="92">
        <v>29</v>
      </c>
      <c r="E9" s="92">
        <v>47</v>
      </c>
      <c r="G9" s="92">
        <v>33</v>
      </c>
      <c r="H9" s="91" t="s">
        <v>7</v>
      </c>
      <c r="I9" s="92">
        <v>30</v>
      </c>
      <c r="J9" s="91" t="s">
        <v>7</v>
      </c>
      <c r="K9" s="92">
        <v>30</v>
      </c>
    </row>
    <row r="10" spans="1:12" ht="11.25" customHeight="1" x14ac:dyDescent="0.2">
      <c r="A10" s="90" t="s">
        <v>126</v>
      </c>
      <c r="C10" s="92">
        <v>981</v>
      </c>
      <c r="E10" s="92">
        <v>1011</v>
      </c>
      <c r="G10" s="92">
        <v>1365</v>
      </c>
      <c r="I10" s="92">
        <v>1549</v>
      </c>
      <c r="K10" s="92">
        <v>1561</v>
      </c>
    </row>
    <row r="11" spans="1:12" ht="11.25" customHeight="1" x14ac:dyDescent="0.2">
      <c r="A11" s="90" t="s">
        <v>260</v>
      </c>
      <c r="C11" s="92">
        <v>126</v>
      </c>
      <c r="E11" s="92">
        <v>132</v>
      </c>
      <c r="G11" s="92">
        <v>69</v>
      </c>
      <c r="I11" s="93" t="s">
        <v>16</v>
      </c>
      <c r="K11" s="93" t="s">
        <v>16</v>
      </c>
    </row>
    <row r="12" spans="1:12" ht="11.25" customHeight="1" x14ac:dyDescent="0.2">
      <c r="A12" s="90" t="s">
        <v>96</v>
      </c>
      <c r="C12" s="92">
        <v>802</v>
      </c>
      <c r="E12" s="92">
        <v>659</v>
      </c>
      <c r="G12" s="92">
        <v>650</v>
      </c>
      <c r="I12" s="92">
        <v>685</v>
      </c>
      <c r="J12" s="91" t="s">
        <v>7</v>
      </c>
      <c r="K12" s="92">
        <v>772</v>
      </c>
    </row>
    <row r="13" spans="1:12" ht="11.25" customHeight="1" x14ac:dyDescent="0.2">
      <c r="A13" s="90" t="s">
        <v>261</v>
      </c>
      <c r="C13" s="92">
        <v>67</v>
      </c>
      <c r="E13" s="92">
        <v>85</v>
      </c>
      <c r="G13" s="92">
        <v>63</v>
      </c>
      <c r="I13" s="92">
        <v>86</v>
      </c>
      <c r="J13" s="91" t="s">
        <v>7</v>
      </c>
      <c r="K13" s="92">
        <v>80</v>
      </c>
    </row>
    <row r="14" spans="1:12" ht="11.25" customHeight="1" x14ac:dyDescent="0.2">
      <c r="A14" s="90" t="s">
        <v>97</v>
      </c>
      <c r="C14" s="92">
        <v>3212</v>
      </c>
      <c r="E14" s="92">
        <v>2923</v>
      </c>
      <c r="G14" s="92">
        <v>2854</v>
      </c>
      <c r="I14" s="92">
        <v>3119</v>
      </c>
      <c r="K14" s="92">
        <v>3137</v>
      </c>
    </row>
    <row r="15" spans="1:12" ht="11.25" customHeight="1" x14ac:dyDescent="0.2">
      <c r="A15" s="90" t="s">
        <v>262</v>
      </c>
      <c r="C15" s="92">
        <v>32273</v>
      </c>
      <c r="E15" s="92">
        <v>35802</v>
      </c>
      <c r="G15" s="92">
        <v>35044</v>
      </c>
      <c r="I15" s="92">
        <v>37080</v>
      </c>
      <c r="K15" s="92">
        <v>38900</v>
      </c>
    </row>
    <row r="16" spans="1:12" ht="11.25" customHeight="1" x14ac:dyDescent="0.2">
      <c r="A16" s="90" t="s">
        <v>263</v>
      </c>
      <c r="C16" s="92">
        <v>314</v>
      </c>
      <c r="E16" s="92">
        <v>300</v>
      </c>
      <c r="F16" s="91" t="s">
        <v>264</v>
      </c>
      <c r="G16" s="92">
        <v>300</v>
      </c>
      <c r="H16" s="91" t="s">
        <v>264</v>
      </c>
      <c r="I16" s="92">
        <v>260</v>
      </c>
      <c r="J16" s="91" t="s">
        <v>264</v>
      </c>
      <c r="K16" s="92">
        <v>260</v>
      </c>
      <c r="L16" s="91" t="s">
        <v>264</v>
      </c>
    </row>
    <row r="17" spans="1:12" ht="11.25" customHeight="1" x14ac:dyDescent="0.2">
      <c r="A17" s="90" t="s">
        <v>98</v>
      </c>
      <c r="C17" s="92">
        <v>430</v>
      </c>
      <c r="D17" s="91" t="s">
        <v>7</v>
      </c>
      <c r="E17" s="92">
        <v>390</v>
      </c>
      <c r="F17" s="91" t="s">
        <v>7</v>
      </c>
      <c r="G17" s="92">
        <v>390</v>
      </c>
      <c r="H17" s="91" t="s">
        <v>265</v>
      </c>
      <c r="I17" s="92">
        <v>396</v>
      </c>
      <c r="J17" s="91" t="s">
        <v>265</v>
      </c>
      <c r="K17" s="92">
        <v>400</v>
      </c>
      <c r="L17" s="91" t="s">
        <v>264</v>
      </c>
    </row>
    <row r="18" spans="1:12" ht="11.25" customHeight="1" x14ac:dyDescent="0.2">
      <c r="A18" s="90" t="s">
        <v>99</v>
      </c>
      <c r="C18" s="92">
        <v>550</v>
      </c>
      <c r="E18" s="92">
        <v>529</v>
      </c>
      <c r="G18" s="92">
        <v>508</v>
      </c>
      <c r="H18" s="91" t="s">
        <v>7</v>
      </c>
      <c r="I18" s="92">
        <v>529</v>
      </c>
      <c r="J18" s="91" t="s">
        <v>7</v>
      </c>
      <c r="K18" s="92">
        <v>500</v>
      </c>
      <c r="L18" s="91" t="s">
        <v>264</v>
      </c>
    </row>
    <row r="19" spans="1:12" ht="11.25" customHeight="1" x14ac:dyDescent="0.2">
      <c r="A19" s="90" t="s">
        <v>266</v>
      </c>
      <c r="C19" s="92">
        <v>35</v>
      </c>
      <c r="E19" s="92">
        <v>42</v>
      </c>
      <c r="G19" s="92">
        <v>42</v>
      </c>
      <c r="I19" s="92">
        <v>30</v>
      </c>
      <c r="K19" s="92">
        <v>30</v>
      </c>
    </row>
    <row r="20" spans="1:12" ht="11.25" customHeight="1" x14ac:dyDescent="0.2">
      <c r="A20" s="90" t="s">
        <v>267</v>
      </c>
      <c r="C20" s="92">
        <v>182</v>
      </c>
      <c r="E20" s="92">
        <v>187</v>
      </c>
      <c r="G20" s="92">
        <v>182</v>
      </c>
      <c r="I20" s="92">
        <v>182</v>
      </c>
      <c r="K20" s="92">
        <v>184</v>
      </c>
    </row>
    <row r="21" spans="1:12" ht="11.25" customHeight="1" x14ac:dyDescent="0.2">
      <c r="A21" s="90" t="s">
        <v>268</v>
      </c>
      <c r="C21" s="92">
        <v>764</v>
      </c>
      <c r="D21" s="91" t="s">
        <v>7</v>
      </c>
      <c r="E21" s="92">
        <v>734</v>
      </c>
      <c r="F21" s="91" t="s">
        <v>7</v>
      </c>
      <c r="G21" s="92">
        <v>690</v>
      </c>
      <c r="H21" s="91" t="s">
        <v>7</v>
      </c>
      <c r="I21" s="92">
        <v>728</v>
      </c>
      <c r="J21" s="91" t="s">
        <v>7</v>
      </c>
      <c r="K21" s="92">
        <v>750</v>
      </c>
      <c r="L21" s="91" t="s">
        <v>264</v>
      </c>
    </row>
    <row r="22" spans="1:12" ht="11.25" customHeight="1" x14ac:dyDescent="0.2">
      <c r="A22" s="90" t="s">
        <v>225</v>
      </c>
      <c r="C22" s="92">
        <v>3269</v>
      </c>
      <c r="E22" s="92">
        <v>3675</v>
      </c>
      <c r="G22" s="92">
        <v>3640</v>
      </c>
      <c r="I22" s="92">
        <v>3558</v>
      </c>
      <c r="K22" s="92">
        <v>3967</v>
      </c>
    </row>
    <row r="23" spans="1:12" ht="11.25" customHeight="1" x14ac:dyDescent="0.2">
      <c r="A23" s="90" t="s">
        <v>226</v>
      </c>
      <c r="C23" s="92">
        <v>219</v>
      </c>
      <c r="E23" s="92">
        <v>242</v>
      </c>
      <c r="G23" s="92">
        <v>250</v>
      </c>
      <c r="I23" s="92">
        <v>245</v>
      </c>
      <c r="K23" s="92">
        <v>243</v>
      </c>
    </row>
    <row r="24" spans="1:12" ht="11.25" customHeight="1" x14ac:dyDescent="0.2">
      <c r="A24" s="90" t="s">
        <v>269</v>
      </c>
      <c r="C24" s="92">
        <v>338</v>
      </c>
      <c r="E24" s="92">
        <v>305</v>
      </c>
      <c r="F24" s="91" t="s">
        <v>7</v>
      </c>
      <c r="G24" s="92">
        <v>258</v>
      </c>
      <c r="H24" s="91" t="s">
        <v>7</v>
      </c>
      <c r="I24" s="92">
        <v>370</v>
      </c>
      <c r="J24" s="91" t="s">
        <v>7</v>
      </c>
      <c r="K24" s="92">
        <v>460</v>
      </c>
    </row>
    <row r="25" spans="1:12" ht="11.25" customHeight="1" x14ac:dyDescent="0.2">
      <c r="A25" s="90" t="s">
        <v>270</v>
      </c>
      <c r="C25" s="92">
        <v>254</v>
      </c>
      <c r="E25" s="92">
        <v>258</v>
      </c>
      <c r="G25" s="92">
        <v>278</v>
      </c>
      <c r="I25" s="92">
        <v>282</v>
      </c>
      <c r="J25" s="91" t="s">
        <v>7</v>
      </c>
      <c r="K25" s="92">
        <v>280</v>
      </c>
      <c r="L25" s="91" t="s">
        <v>264</v>
      </c>
    </row>
    <row r="26" spans="1:12" ht="11.25" customHeight="1" x14ac:dyDescent="0.2">
      <c r="A26" s="90" t="s">
        <v>271</v>
      </c>
      <c r="C26" s="92">
        <v>700</v>
      </c>
      <c r="E26" s="92">
        <v>750</v>
      </c>
      <c r="G26" s="92">
        <v>760</v>
      </c>
      <c r="I26" s="92">
        <v>760</v>
      </c>
      <c r="K26" s="92">
        <v>760</v>
      </c>
    </row>
    <row r="27" spans="1:12" ht="11.25" customHeight="1" x14ac:dyDescent="0.2">
      <c r="A27" s="90" t="s">
        <v>272</v>
      </c>
      <c r="C27" s="92">
        <v>39</v>
      </c>
      <c r="D27" s="91" t="s">
        <v>7</v>
      </c>
      <c r="E27" s="92">
        <v>40</v>
      </c>
      <c r="F27" s="91" t="s">
        <v>7</v>
      </c>
      <c r="G27" s="92">
        <v>37</v>
      </c>
      <c r="H27" s="91" t="s">
        <v>7</v>
      </c>
      <c r="I27" s="92">
        <v>37</v>
      </c>
      <c r="J27" s="91" t="s">
        <v>7</v>
      </c>
      <c r="K27" s="92">
        <v>40</v>
      </c>
      <c r="L27" s="91" t="s">
        <v>264</v>
      </c>
    </row>
    <row r="28" spans="1:12" ht="11.25" customHeight="1" x14ac:dyDescent="0.2">
      <c r="A28" s="90" t="s">
        <v>273</v>
      </c>
      <c r="C28" s="92">
        <v>577</v>
      </c>
      <c r="E28" s="92">
        <v>571</v>
      </c>
      <c r="G28" s="92">
        <v>565</v>
      </c>
      <c r="I28" s="92">
        <v>571</v>
      </c>
      <c r="K28" s="92">
        <v>565</v>
      </c>
    </row>
    <row r="29" spans="1:12" ht="11.25" customHeight="1" x14ac:dyDescent="0.2">
      <c r="A29" s="90" t="s">
        <v>274</v>
      </c>
      <c r="C29" s="92">
        <v>29</v>
      </c>
      <c r="E29" s="92">
        <v>41</v>
      </c>
      <c r="F29" s="91" t="s">
        <v>7</v>
      </c>
      <c r="G29" s="92">
        <v>81</v>
      </c>
      <c r="H29" s="91" t="s">
        <v>7</v>
      </c>
      <c r="I29" s="92">
        <v>150</v>
      </c>
      <c r="J29" s="91" t="s">
        <v>264</v>
      </c>
      <c r="K29" s="92">
        <v>230</v>
      </c>
      <c r="L29" s="91" t="s">
        <v>264</v>
      </c>
    </row>
    <row r="30" spans="1:12" ht="11.25" customHeight="1" x14ac:dyDescent="0.2">
      <c r="A30" s="90" t="s">
        <v>275</v>
      </c>
      <c r="C30" s="92">
        <v>337</v>
      </c>
      <c r="E30" s="92">
        <v>341</v>
      </c>
      <c r="G30" s="92">
        <v>351</v>
      </c>
      <c r="I30" s="92">
        <v>333</v>
      </c>
      <c r="K30" s="92">
        <v>333</v>
      </c>
    </row>
    <row r="31" spans="1:12" ht="11.25" customHeight="1" x14ac:dyDescent="0.2">
      <c r="A31" s="90" t="s">
        <v>276</v>
      </c>
      <c r="C31" s="92">
        <v>1253</v>
      </c>
      <c r="E31" s="92">
        <v>1295</v>
      </c>
      <c r="G31" s="92">
        <v>1300</v>
      </c>
      <c r="H31" s="91" t="s">
        <v>264</v>
      </c>
      <c r="I31" s="92">
        <v>1330</v>
      </c>
      <c r="J31" s="91" t="s">
        <v>264</v>
      </c>
      <c r="K31" s="92">
        <v>1400</v>
      </c>
      <c r="L31" s="91" t="s">
        <v>264</v>
      </c>
    </row>
    <row r="32" spans="1:12" ht="11.25" customHeight="1" x14ac:dyDescent="0.2">
      <c r="A32" s="90" t="s">
        <v>227</v>
      </c>
      <c r="C32" s="92">
        <v>253</v>
      </c>
      <c r="E32" s="92">
        <v>380</v>
      </c>
      <c r="G32" s="92">
        <v>391</v>
      </c>
      <c r="I32" s="92">
        <v>397</v>
      </c>
      <c r="K32" s="92">
        <v>395</v>
      </c>
    </row>
    <row r="33" spans="1:12" ht="11.25" customHeight="1" x14ac:dyDescent="0.2">
      <c r="A33" s="90" t="s">
        <v>277</v>
      </c>
      <c r="C33" s="92">
        <v>620</v>
      </c>
      <c r="E33" s="92">
        <v>616</v>
      </c>
      <c r="G33" s="92">
        <v>627</v>
      </c>
      <c r="I33" s="92">
        <v>632</v>
      </c>
      <c r="K33" s="92">
        <v>634</v>
      </c>
    </row>
    <row r="34" spans="1:12" ht="11.25" customHeight="1" x14ac:dyDescent="0.2">
      <c r="A34" s="90" t="s">
        <v>278</v>
      </c>
      <c r="C34" s="92">
        <v>282</v>
      </c>
      <c r="E34" s="92">
        <v>283</v>
      </c>
      <c r="G34" s="92">
        <v>280</v>
      </c>
      <c r="I34" s="92">
        <v>271</v>
      </c>
      <c r="K34" s="92">
        <v>293</v>
      </c>
    </row>
    <row r="35" spans="1:12" ht="11.25" customHeight="1" x14ac:dyDescent="0.2">
      <c r="A35" s="90" t="s">
        <v>104</v>
      </c>
      <c r="C35" s="92">
        <v>3583</v>
      </c>
      <c r="E35" s="92">
        <v>3627</v>
      </c>
      <c r="G35" s="92">
        <v>3637</v>
      </c>
      <c r="I35" s="92">
        <v>3639</v>
      </c>
      <c r="K35" s="92">
        <v>3640</v>
      </c>
    </row>
    <row r="36" spans="1:12" ht="11.25" customHeight="1" x14ac:dyDescent="0.2">
      <c r="A36" s="90" t="s">
        <v>105</v>
      </c>
      <c r="C36" s="92">
        <v>786</v>
      </c>
      <c r="E36" s="92">
        <v>776</v>
      </c>
      <c r="F36" s="91" t="s">
        <v>7</v>
      </c>
      <c r="G36" s="92">
        <v>776</v>
      </c>
      <c r="H36" s="91" t="s">
        <v>7</v>
      </c>
      <c r="I36" s="92">
        <v>796</v>
      </c>
      <c r="J36" s="91" t="s">
        <v>7</v>
      </c>
      <c r="K36" s="92">
        <v>800</v>
      </c>
      <c r="L36" s="91" t="s">
        <v>264</v>
      </c>
    </row>
    <row r="37" spans="1:12" ht="11.25" customHeight="1" x14ac:dyDescent="0.2">
      <c r="A37" s="90" t="s">
        <v>279</v>
      </c>
      <c r="C37" s="92">
        <v>173</v>
      </c>
      <c r="E37" s="92">
        <v>174</v>
      </c>
      <c r="G37" s="92">
        <v>175</v>
      </c>
      <c r="I37" s="92">
        <v>152</v>
      </c>
      <c r="K37" s="92">
        <v>164</v>
      </c>
    </row>
    <row r="38" spans="1:12" ht="11.25" customHeight="1" x14ac:dyDescent="0.2">
      <c r="A38" s="90" t="s">
        <v>280</v>
      </c>
      <c r="C38" s="92">
        <v>84</v>
      </c>
      <c r="E38" s="92">
        <v>81</v>
      </c>
      <c r="G38" s="92">
        <v>68</v>
      </c>
      <c r="I38" s="92">
        <v>50</v>
      </c>
      <c r="J38" s="91" t="s">
        <v>7</v>
      </c>
      <c r="K38" s="92">
        <v>50</v>
      </c>
      <c r="L38" s="91" t="s">
        <v>264</v>
      </c>
    </row>
    <row r="39" spans="1:12" ht="11.25" customHeight="1" x14ac:dyDescent="0.2">
      <c r="A39" s="90" t="s">
        <v>107</v>
      </c>
      <c r="C39" s="92">
        <v>716</v>
      </c>
      <c r="E39" s="92">
        <v>714</v>
      </c>
      <c r="G39" s="92">
        <v>717</v>
      </c>
      <c r="I39" s="92">
        <v>717</v>
      </c>
      <c r="K39" s="92">
        <v>714</v>
      </c>
    </row>
    <row r="40" spans="1:12" ht="11.25" customHeight="1" x14ac:dyDescent="0.2">
      <c r="A40" s="90" t="s">
        <v>281</v>
      </c>
      <c r="C40" s="92">
        <v>350</v>
      </c>
      <c r="E40" s="92">
        <v>350</v>
      </c>
      <c r="G40" s="92">
        <v>220</v>
      </c>
      <c r="I40" s="92">
        <v>200</v>
      </c>
      <c r="K40" s="92">
        <v>200</v>
      </c>
    </row>
    <row r="41" spans="1:12" ht="11.25" customHeight="1" x14ac:dyDescent="0.2">
      <c r="A41" s="90" t="s">
        <v>282</v>
      </c>
      <c r="C41" s="92">
        <v>123</v>
      </c>
      <c r="E41" s="92">
        <v>125</v>
      </c>
      <c r="G41" s="92">
        <v>120</v>
      </c>
      <c r="I41" s="92">
        <v>117</v>
      </c>
      <c r="K41" s="92">
        <v>124</v>
      </c>
    </row>
    <row r="42" spans="1:12" ht="11.25" customHeight="1" x14ac:dyDescent="0.2">
      <c r="A42" s="90" t="s">
        <v>283</v>
      </c>
      <c r="C42" s="92">
        <v>103</v>
      </c>
      <c r="E42" s="92">
        <v>96</v>
      </c>
      <c r="G42" s="92">
        <v>101</v>
      </c>
      <c r="I42" s="92">
        <v>84</v>
      </c>
      <c r="J42" s="91" t="s">
        <v>7</v>
      </c>
      <c r="K42" s="92">
        <v>80</v>
      </c>
      <c r="L42" s="91" t="s">
        <v>264</v>
      </c>
    </row>
    <row r="43" spans="1:12" ht="11.25" customHeight="1" x14ac:dyDescent="0.2">
      <c r="A43" s="90" t="s">
        <v>284</v>
      </c>
      <c r="C43" s="92">
        <v>80</v>
      </c>
      <c r="E43" s="92">
        <v>80</v>
      </c>
      <c r="G43" s="92">
        <v>80</v>
      </c>
      <c r="I43" s="92">
        <v>80</v>
      </c>
      <c r="K43" s="92">
        <v>80</v>
      </c>
    </row>
    <row r="44" spans="1:12" ht="11.25" customHeight="1" x14ac:dyDescent="0.2">
      <c r="A44" s="90" t="s">
        <v>127</v>
      </c>
      <c r="C44" s="92">
        <v>2611</v>
      </c>
      <c r="E44" s="92">
        <v>2640</v>
      </c>
      <c r="G44" s="92">
        <v>2570</v>
      </c>
      <c r="I44" s="92">
        <v>2520</v>
      </c>
      <c r="K44" s="92">
        <v>2540</v>
      </c>
    </row>
    <row r="45" spans="1:12" ht="11.25" customHeight="1" x14ac:dyDescent="0.2">
      <c r="A45" s="90" t="s">
        <v>110</v>
      </c>
      <c r="C45" s="92">
        <v>47</v>
      </c>
      <c r="E45" s="92">
        <v>44</v>
      </c>
      <c r="G45" s="92">
        <v>39</v>
      </c>
      <c r="I45" s="92">
        <v>36</v>
      </c>
      <c r="J45" s="91" t="s">
        <v>7</v>
      </c>
      <c r="K45" s="92">
        <v>40</v>
      </c>
      <c r="L45" s="91" t="s">
        <v>264</v>
      </c>
    </row>
    <row r="46" spans="1:12" ht="11.25" customHeight="1" x14ac:dyDescent="0.2">
      <c r="A46" s="90" t="s">
        <v>285</v>
      </c>
      <c r="C46" s="92">
        <v>741</v>
      </c>
      <c r="E46" s="92">
        <v>891</v>
      </c>
      <c r="G46" s="92">
        <v>1093</v>
      </c>
      <c r="I46" s="92">
        <v>1012</v>
      </c>
      <c r="K46" s="92">
        <v>889</v>
      </c>
    </row>
    <row r="47" spans="1:12" ht="11.25" customHeight="1" x14ac:dyDescent="0.2">
      <c r="A47" s="90" t="s">
        <v>111</v>
      </c>
      <c r="C47" s="92">
        <v>144</v>
      </c>
      <c r="E47" s="92">
        <v>86</v>
      </c>
      <c r="G47" s="92">
        <v>8</v>
      </c>
      <c r="H47" s="91" t="s">
        <v>264</v>
      </c>
      <c r="I47" s="92">
        <v>20</v>
      </c>
      <c r="J47" s="91" t="s">
        <v>264</v>
      </c>
      <c r="K47" s="92">
        <v>20</v>
      </c>
      <c r="L47" s="91" t="s">
        <v>264</v>
      </c>
    </row>
    <row r="48" spans="1:12" ht="11.25" customHeight="1" x14ac:dyDescent="0.2">
      <c r="A48" s="94" t="s">
        <v>17</v>
      </c>
      <c r="C48" s="95">
        <v>59400</v>
      </c>
      <c r="D48" s="89" t="s">
        <v>7</v>
      </c>
      <c r="E48" s="95">
        <v>63300</v>
      </c>
      <c r="F48" s="89" t="s">
        <v>7</v>
      </c>
      <c r="G48" s="95">
        <v>62600</v>
      </c>
      <c r="H48" s="89" t="s">
        <v>7</v>
      </c>
      <c r="I48" s="95">
        <v>65000</v>
      </c>
      <c r="J48" s="89" t="s">
        <v>7</v>
      </c>
      <c r="K48" s="95">
        <v>67500</v>
      </c>
      <c r="L48" s="89"/>
    </row>
    <row r="49" spans="1:12" ht="11.25" customHeight="1" x14ac:dyDescent="0.2">
      <c r="A49" s="274" t="s">
        <v>286</v>
      </c>
      <c r="B49" s="274"/>
      <c r="C49" s="274"/>
      <c r="D49" s="274"/>
      <c r="E49" s="274"/>
      <c r="F49" s="274"/>
      <c r="G49" s="274"/>
      <c r="H49" s="274"/>
      <c r="I49" s="274"/>
      <c r="J49" s="274"/>
      <c r="K49" s="274"/>
      <c r="L49" s="274"/>
    </row>
    <row r="50" spans="1:12" ht="34.15" customHeight="1" x14ac:dyDescent="0.2">
      <c r="A50" s="269" t="s">
        <v>303</v>
      </c>
      <c r="B50" s="269"/>
      <c r="C50" s="269"/>
      <c r="D50" s="269"/>
      <c r="E50" s="269"/>
      <c r="F50" s="269"/>
      <c r="G50" s="269"/>
      <c r="H50" s="269"/>
      <c r="I50" s="269"/>
      <c r="J50" s="269"/>
      <c r="K50" s="269"/>
      <c r="L50" s="269"/>
    </row>
    <row r="51" spans="1:12" ht="64.150000000000006" customHeight="1" x14ac:dyDescent="0.2">
      <c r="A51" s="270" t="s">
        <v>290</v>
      </c>
      <c r="B51" s="270"/>
      <c r="C51" s="270"/>
      <c r="D51" s="270"/>
      <c r="E51" s="270"/>
      <c r="F51" s="270"/>
      <c r="G51" s="270"/>
      <c r="H51" s="270"/>
      <c r="I51" s="270"/>
      <c r="J51" s="270"/>
      <c r="K51" s="270"/>
      <c r="L51" s="270"/>
    </row>
    <row r="52" spans="1:12" ht="11.25" customHeight="1" x14ac:dyDescent="0.2">
      <c r="A52" s="271" t="s">
        <v>287</v>
      </c>
      <c r="B52" s="271"/>
      <c r="C52" s="271"/>
      <c r="D52" s="271"/>
      <c r="E52" s="271"/>
      <c r="F52" s="271"/>
      <c r="G52" s="271"/>
      <c r="H52" s="271"/>
      <c r="I52" s="271"/>
      <c r="J52" s="271"/>
      <c r="K52" s="271"/>
      <c r="L52" s="271"/>
    </row>
    <row r="53" spans="1:12" ht="11.25" customHeight="1" x14ac:dyDescent="0.2">
      <c r="A53" s="271" t="s">
        <v>288</v>
      </c>
      <c r="B53" s="271"/>
      <c r="C53" s="271"/>
      <c r="D53" s="271"/>
      <c r="E53" s="271"/>
      <c r="F53" s="271"/>
      <c r="G53" s="271"/>
      <c r="H53" s="271"/>
      <c r="I53" s="271"/>
      <c r="J53" s="271"/>
      <c r="K53" s="271"/>
      <c r="L53" s="271"/>
    </row>
  </sheetData>
  <mergeCells count="10">
    <mergeCell ref="A50:L50"/>
    <mergeCell ref="A51:L51"/>
    <mergeCell ref="A52:L52"/>
    <mergeCell ref="A53:L53"/>
    <mergeCell ref="A1:L1"/>
    <mergeCell ref="A2:L2"/>
    <mergeCell ref="A3:L3"/>
    <mergeCell ref="A4:L4"/>
    <mergeCell ref="A5:L5"/>
    <mergeCell ref="A49:L49"/>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4711-547D-421D-BE92-3CF432263B26}">
  <sheetPr codeName="Sheet1"/>
  <dimension ref="A1:P119"/>
  <sheetViews>
    <sheetView zoomScaleNormal="100" workbookViewId="0">
      <selection sqref="A1:L1"/>
    </sheetView>
  </sheetViews>
  <sheetFormatPr defaultColWidth="9.33203125" defaultRowHeight="11.25" customHeight="1" x14ac:dyDescent="0.2"/>
  <cols>
    <col min="1" max="1" width="46.1640625" style="193" bestFit="1" customWidth="1"/>
    <col min="2" max="2" width="15.83203125" style="193" bestFit="1" customWidth="1"/>
    <col min="3" max="3" width="1.83203125" style="193" customWidth="1"/>
    <col min="4" max="4" width="6.6640625" style="193" bestFit="1" customWidth="1"/>
    <col min="5" max="5" width="1.83203125" style="193" customWidth="1"/>
    <col min="6" max="6" width="6.6640625" style="193" bestFit="1" customWidth="1"/>
    <col min="7" max="7" width="1.83203125" style="193" customWidth="1"/>
    <col min="8" max="8" width="6.6640625" style="193" bestFit="1" customWidth="1"/>
    <col min="9" max="9" width="1.83203125" style="193" customWidth="1"/>
    <col min="10" max="10" width="6.6640625" style="193" bestFit="1" customWidth="1"/>
    <col min="11" max="11" width="1.83203125" style="193" customWidth="1"/>
    <col min="12" max="12" width="6.6640625" style="193" bestFit="1" customWidth="1"/>
    <col min="13" max="13" width="10.33203125" style="193" customWidth="1"/>
    <col min="14" max="16384" width="9.33203125" style="193"/>
  </cols>
  <sheetData>
    <row r="1" spans="1:14" ht="11.25" customHeight="1" x14ac:dyDescent="0.2">
      <c r="A1" s="227" t="s">
        <v>0</v>
      </c>
      <c r="B1" s="227"/>
      <c r="C1" s="227"/>
      <c r="D1" s="227"/>
      <c r="E1" s="227"/>
      <c r="F1" s="227"/>
      <c r="G1" s="227"/>
      <c r="H1" s="227"/>
      <c r="I1" s="227"/>
      <c r="J1" s="227"/>
      <c r="K1" s="227"/>
      <c r="L1" s="227"/>
    </row>
    <row r="2" spans="1:14" ht="11.25" customHeight="1" x14ac:dyDescent="0.2">
      <c r="A2" s="227" t="s">
        <v>148</v>
      </c>
      <c r="B2" s="227"/>
      <c r="C2" s="227"/>
      <c r="D2" s="227"/>
      <c r="E2" s="227"/>
      <c r="F2" s="227"/>
      <c r="G2" s="227"/>
      <c r="H2" s="227"/>
      <c r="I2" s="227"/>
      <c r="J2" s="227"/>
      <c r="K2" s="227"/>
      <c r="L2" s="227"/>
    </row>
    <row r="3" spans="1:14" ht="11.25" customHeight="1" x14ac:dyDescent="0.2">
      <c r="A3" s="227"/>
      <c r="B3" s="228"/>
      <c r="C3" s="228"/>
      <c r="D3" s="228"/>
      <c r="E3" s="228"/>
      <c r="F3" s="228"/>
      <c r="G3" s="228"/>
      <c r="H3" s="228"/>
      <c r="I3" s="228"/>
      <c r="J3" s="228"/>
      <c r="K3" s="228"/>
      <c r="L3" s="228"/>
    </row>
    <row r="4" spans="1:14" ht="11.25" customHeight="1" x14ac:dyDescent="0.2">
      <c r="A4" s="227" t="s">
        <v>175</v>
      </c>
      <c r="B4" s="227"/>
      <c r="C4" s="227"/>
      <c r="D4" s="227"/>
      <c r="E4" s="227"/>
      <c r="F4" s="227"/>
      <c r="G4" s="227"/>
      <c r="H4" s="227"/>
      <c r="I4" s="227"/>
      <c r="J4" s="227"/>
      <c r="K4" s="227"/>
      <c r="L4" s="227"/>
    </row>
    <row r="5" spans="1:14" ht="11.25" customHeight="1" x14ac:dyDescent="0.2">
      <c r="A5" s="229"/>
      <c r="B5" s="229"/>
      <c r="C5" s="229"/>
      <c r="D5" s="229"/>
      <c r="E5" s="229"/>
      <c r="F5" s="229"/>
      <c r="G5" s="229"/>
      <c r="H5" s="229"/>
      <c r="I5" s="229"/>
      <c r="J5" s="229"/>
      <c r="K5" s="229"/>
      <c r="L5" s="229"/>
    </row>
    <row r="6" spans="1:14" ht="11.25" customHeight="1" x14ac:dyDescent="0.2">
      <c r="A6" s="230"/>
      <c r="B6" s="230"/>
      <c r="C6" s="1"/>
      <c r="D6" s="199" t="s">
        <v>204</v>
      </c>
      <c r="E6" s="34"/>
      <c r="F6" s="199" t="s">
        <v>220</v>
      </c>
      <c r="G6" s="81"/>
      <c r="H6" s="200" t="s">
        <v>232</v>
      </c>
      <c r="I6" s="81"/>
      <c r="J6" s="200" t="s">
        <v>235</v>
      </c>
      <c r="K6" s="81"/>
      <c r="L6" s="200" t="s">
        <v>240</v>
      </c>
    </row>
    <row r="7" spans="1:14" ht="11.25" customHeight="1" x14ac:dyDescent="0.2">
      <c r="A7" s="79" t="s">
        <v>1</v>
      </c>
      <c r="B7" s="80"/>
      <c r="C7" s="3"/>
      <c r="D7" s="49"/>
      <c r="E7" s="49"/>
      <c r="F7" s="49"/>
      <c r="G7" s="49"/>
      <c r="H7" s="49"/>
      <c r="I7" s="49"/>
      <c r="J7" s="49"/>
      <c r="K7" s="49"/>
      <c r="L7" s="49"/>
    </row>
    <row r="8" spans="1:14" ht="11.25" customHeight="1" x14ac:dyDescent="0.2">
      <c r="A8" s="37" t="s">
        <v>142</v>
      </c>
      <c r="B8" s="36"/>
      <c r="C8" s="3"/>
      <c r="D8" s="49"/>
      <c r="E8" s="49"/>
      <c r="F8" s="49"/>
      <c r="G8" s="49"/>
      <c r="H8" s="49"/>
      <c r="I8" s="49"/>
      <c r="J8" s="49"/>
      <c r="K8" s="49"/>
      <c r="L8" s="49"/>
    </row>
    <row r="9" spans="1:14" ht="11.25" customHeight="1" x14ac:dyDescent="0.2">
      <c r="A9" s="38" t="s">
        <v>2</v>
      </c>
      <c r="B9" s="36"/>
      <c r="C9" s="3"/>
      <c r="D9" s="105">
        <v>741</v>
      </c>
      <c r="E9" s="192"/>
      <c r="F9" s="105">
        <v>891</v>
      </c>
      <c r="G9" s="192"/>
      <c r="H9" s="105">
        <v>1093</v>
      </c>
      <c r="I9" s="192"/>
      <c r="J9" s="105">
        <v>1012</v>
      </c>
      <c r="K9" s="192"/>
      <c r="L9" s="105">
        <v>889</v>
      </c>
      <c r="N9" s="39"/>
    </row>
    <row r="10" spans="1:14" ht="11.25" customHeight="1" x14ac:dyDescent="0.2">
      <c r="A10" s="38" t="s">
        <v>3</v>
      </c>
      <c r="B10" s="40" t="s">
        <v>4</v>
      </c>
      <c r="C10" s="3"/>
      <c r="D10" s="201">
        <v>1611</v>
      </c>
      <c r="E10" s="117"/>
      <c r="F10" s="201">
        <v>2264</v>
      </c>
      <c r="G10" s="117"/>
      <c r="H10" s="201">
        <v>2398</v>
      </c>
      <c r="I10" s="117"/>
      <c r="J10" s="201">
        <v>1983</v>
      </c>
      <c r="K10" s="117"/>
      <c r="L10" s="201">
        <v>2714</v>
      </c>
      <c r="N10" s="82"/>
    </row>
    <row r="11" spans="1:14" ht="11.25" customHeight="1" x14ac:dyDescent="0.2">
      <c r="A11" s="37" t="s">
        <v>5</v>
      </c>
      <c r="B11" s="40" t="s">
        <v>6</v>
      </c>
      <c r="C11" s="3"/>
      <c r="D11" s="202">
        <v>98.3</v>
      </c>
      <c r="E11" s="117"/>
      <c r="F11" s="202">
        <v>114.7</v>
      </c>
      <c r="G11" s="117"/>
      <c r="H11" s="202">
        <v>99.5</v>
      </c>
      <c r="I11" s="117"/>
      <c r="J11" s="202">
        <v>89.7</v>
      </c>
      <c r="K11" s="117"/>
      <c r="L11" s="202">
        <v>138.5</v>
      </c>
      <c r="N11" s="41"/>
    </row>
    <row r="12" spans="1:14" ht="11.25" customHeight="1" x14ac:dyDescent="0.2">
      <c r="A12" s="37" t="s">
        <v>233</v>
      </c>
      <c r="B12" s="36"/>
      <c r="C12" s="3"/>
      <c r="D12" s="117"/>
      <c r="E12" s="117"/>
      <c r="F12" s="117"/>
      <c r="G12" s="117"/>
      <c r="H12" s="117"/>
      <c r="I12" s="117"/>
      <c r="J12" s="117"/>
      <c r="K12" s="117"/>
      <c r="L12" s="117"/>
    </row>
    <row r="13" spans="1:14" ht="11.25" customHeight="1" x14ac:dyDescent="0.2">
      <c r="A13" s="38" t="s">
        <v>149</v>
      </c>
      <c r="B13" s="36"/>
      <c r="C13" s="3"/>
      <c r="D13" s="105">
        <v>1470</v>
      </c>
      <c r="E13" s="196" t="s">
        <v>7</v>
      </c>
      <c r="F13" s="105">
        <v>1570</v>
      </c>
      <c r="G13" s="196" t="s">
        <v>7</v>
      </c>
      <c r="H13" s="105">
        <v>1600</v>
      </c>
      <c r="I13" s="196" t="s">
        <v>7</v>
      </c>
      <c r="J13" s="105">
        <v>1450</v>
      </c>
      <c r="K13" s="192" t="s">
        <v>7</v>
      </c>
      <c r="L13" s="105">
        <v>1870</v>
      </c>
      <c r="N13" s="39"/>
    </row>
    <row r="14" spans="1:14" ht="11.25" customHeight="1" x14ac:dyDescent="0.2">
      <c r="A14" s="83" t="s">
        <v>172</v>
      </c>
      <c r="B14" s="42"/>
      <c r="C14" s="3"/>
      <c r="D14" s="113">
        <v>254</v>
      </c>
      <c r="E14" s="203"/>
      <c r="F14" s="113">
        <v>186</v>
      </c>
      <c r="G14" s="203"/>
      <c r="H14" s="113">
        <v>120</v>
      </c>
      <c r="I14" s="203"/>
      <c r="J14" s="113">
        <v>235</v>
      </c>
      <c r="K14" s="203"/>
      <c r="L14" s="113">
        <v>69</v>
      </c>
      <c r="N14" s="39"/>
    </row>
    <row r="15" spans="1:14" ht="11.25" customHeight="1" x14ac:dyDescent="0.2">
      <c r="A15" s="43" t="s">
        <v>150</v>
      </c>
      <c r="B15" s="36"/>
      <c r="C15" s="3"/>
      <c r="D15" s="105"/>
      <c r="E15" s="117"/>
      <c r="F15" s="105"/>
      <c r="G15" s="117"/>
      <c r="H15" s="105"/>
      <c r="I15" s="117"/>
      <c r="J15" s="105"/>
      <c r="K15" s="117"/>
      <c r="L15" s="105"/>
      <c r="N15" s="39"/>
    </row>
    <row r="16" spans="1:14" ht="11.25" customHeight="1" x14ac:dyDescent="0.2">
      <c r="A16" s="38" t="s">
        <v>8</v>
      </c>
      <c r="B16" s="36"/>
      <c r="C16" s="3"/>
      <c r="D16" s="105">
        <v>2050</v>
      </c>
      <c r="E16" s="192"/>
      <c r="F16" s="105">
        <v>2140</v>
      </c>
      <c r="G16" s="192"/>
      <c r="H16" s="105">
        <v>1920</v>
      </c>
      <c r="I16" s="192"/>
      <c r="J16" s="105">
        <v>1630</v>
      </c>
      <c r="K16" s="192"/>
      <c r="L16" s="105">
        <v>1780</v>
      </c>
      <c r="N16" s="39"/>
    </row>
    <row r="17" spans="1:14" ht="11.25" customHeight="1" x14ac:dyDescent="0.2">
      <c r="A17" s="38" t="s">
        <v>9</v>
      </c>
      <c r="B17" s="36"/>
      <c r="C17" s="3"/>
      <c r="D17" s="112">
        <v>1590</v>
      </c>
      <c r="E17" s="85"/>
      <c r="F17" s="112">
        <v>1570</v>
      </c>
      <c r="G17" s="85"/>
      <c r="H17" s="112">
        <v>1540</v>
      </c>
      <c r="I17" s="85"/>
      <c r="J17" s="112">
        <v>1420</v>
      </c>
      <c r="K17" s="85"/>
      <c r="L17" s="112">
        <v>1520</v>
      </c>
      <c r="N17" s="39"/>
    </row>
    <row r="18" spans="1:14" ht="11.25" customHeight="1" x14ac:dyDescent="0.2">
      <c r="A18" s="44" t="s">
        <v>17</v>
      </c>
      <c r="B18" s="36"/>
      <c r="C18" s="3"/>
      <c r="D18" s="105">
        <v>3630</v>
      </c>
      <c r="E18" s="192"/>
      <c r="F18" s="105">
        <v>3710</v>
      </c>
      <c r="G18" s="192"/>
      <c r="H18" s="105">
        <v>3470</v>
      </c>
      <c r="I18" s="192"/>
      <c r="J18" s="105">
        <v>3050</v>
      </c>
      <c r="K18" s="192"/>
      <c r="L18" s="105">
        <v>3300</v>
      </c>
      <c r="N18" s="39"/>
    </row>
    <row r="19" spans="1:14" ht="11.25" customHeight="1" x14ac:dyDescent="0.2">
      <c r="A19" s="37" t="s">
        <v>177</v>
      </c>
      <c r="B19" s="36"/>
      <c r="C19" s="3"/>
      <c r="D19" s="105">
        <v>2900</v>
      </c>
      <c r="E19" s="192"/>
      <c r="F19" s="105">
        <v>3080</v>
      </c>
      <c r="G19" s="192"/>
      <c r="H19" s="105">
        <v>2970</v>
      </c>
      <c r="I19" s="192"/>
      <c r="J19" s="105">
        <v>2750</v>
      </c>
      <c r="K19" s="192"/>
      <c r="L19" s="105">
        <v>2950</v>
      </c>
      <c r="N19" s="39"/>
    </row>
    <row r="20" spans="1:14" ht="11.25" customHeight="1" x14ac:dyDescent="0.2">
      <c r="A20" s="37" t="s">
        <v>181</v>
      </c>
      <c r="B20" s="36"/>
      <c r="C20" s="3"/>
      <c r="D20" s="105">
        <v>6220</v>
      </c>
      <c r="E20" s="192"/>
      <c r="F20" s="105">
        <v>5550</v>
      </c>
      <c r="G20" s="192"/>
      <c r="H20" s="105">
        <v>5280</v>
      </c>
      <c r="I20" s="192"/>
      <c r="J20" s="105">
        <v>4260</v>
      </c>
      <c r="K20" s="192" t="s">
        <v>7</v>
      </c>
      <c r="L20" s="105">
        <v>4830</v>
      </c>
      <c r="N20" s="39"/>
    </row>
    <row r="21" spans="1:14" ht="11.25" customHeight="1" x14ac:dyDescent="0.2">
      <c r="A21" s="37" t="s">
        <v>182</v>
      </c>
      <c r="B21" s="36"/>
      <c r="C21" s="3"/>
      <c r="D21" s="105">
        <v>7730</v>
      </c>
      <c r="E21" s="192"/>
      <c r="F21" s="105">
        <v>7040</v>
      </c>
      <c r="G21" s="192"/>
      <c r="H21" s="105">
        <v>6910</v>
      </c>
      <c r="I21" s="192"/>
      <c r="J21" s="105">
        <v>5610</v>
      </c>
      <c r="K21" s="192" t="s">
        <v>7</v>
      </c>
      <c r="L21" s="105">
        <v>5810</v>
      </c>
      <c r="M21" s="39"/>
      <c r="N21" s="39"/>
    </row>
    <row r="22" spans="1:14" ht="11.25" customHeight="1" x14ac:dyDescent="0.2">
      <c r="A22" s="37" t="s">
        <v>174</v>
      </c>
      <c r="B22" s="36"/>
      <c r="C22" s="3"/>
      <c r="D22" s="105">
        <v>5680</v>
      </c>
      <c r="E22" s="192"/>
      <c r="F22" s="105">
        <v>4900</v>
      </c>
      <c r="G22" s="192"/>
      <c r="H22" s="105">
        <v>4980</v>
      </c>
      <c r="I22" s="192"/>
      <c r="J22" s="105">
        <v>3980</v>
      </c>
      <c r="K22" s="192"/>
      <c r="L22" s="105">
        <v>4030</v>
      </c>
      <c r="M22" s="39"/>
      <c r="N22" s="39"/>
    </row>
    <row r="23" spans="1:14" ht="11.25" customHeight="1" x14ac:dyDescent="0.2">
      <c r="A23" s="35" t="s">
        <v>307</v>
      </c>
      <c r="B23" s="36"/>
      <c r="C23" s="2"/>
      <c r="D23" s="104">
        <v>59400</v>
      </c>
      <c r="E23" s="85" t="s">
        <v>7</v>
      </c>
      <c r="F23" s="104">
        <v>63300</v>
      </c>
      <c r="G23" s="85" t="s">
        <v>7</v>
      </c>
      <c r="H23" s="104">
        <v>62600</v>
      </c>
      <c r="I23" s="85" t="s">
        <v>7</v>
      </c>
      <c r="J23" s="104">
        <v>65000</v>
      </c>
      <c r="K23" s="85" t="s">
        <v>7</v>
      </c>
      <c r="L23" s="104">
        <v>67500</v>
      </c>
      <c r="N23" s="39"/>
    </row>
    <row r="24" spans="1:14" ht="11.25" customHeight="1" x14ac:dyDescent="0.2">
      <c r="A24" s="231" t="s">
        <v>192</v>
      </c>
      <c r="B24" s="231"/>
      <c r="C24" s="231"/>
      <c r="D24" s="231"/>
      <c r="E24" s="231"/>
      <c r="F24" s="231"/>
      <c r="G24" s="231"/>
      <c r="H24" s="231"/>
      <c r="I24" s="231"/>
      <c r="J24" s="231"/>
      <c r="K24" s="231"/>
      <c r="L24" s="231"/>
      <c r="N24" s="39"/>
    </row>
    <row r="25" spans="1:14" s="195" customFormat="1" ht="22.5" customHeight="1" x14ac:dyDescent="0.2">
      <c r="A25" s="232" t="s">
        <v>252</v>
      </c>
      <c r="B25" s="232"/>
      <c r="C25" s="232"/>
      <c r="D25" s="232"/>
      <c r="E25" s="232"/>
      <c r="F25" s="232"/>
      <c r="G25" s="232"/>
      <c r="H25" s="232"/>
      <c r="I25" s="232"/>
      <c r="J25" s="232"/>
      <c r="K25" s="232"/>
      <c r="L25" s="232"/>
    </row>
    <row r="26" spans="1:14" s="195" customFormat="1" ht="22.5" customHeight="1" x14ac:dyDescent="0.2">
      <c r="A26" s="232" t="s">
        <v>205</v>
      </c>
      <c r="B26" s="232"/>
      <c r="C26" s="232"/>
      <c r="D26" s="232"/>
      <c r="E26" s="232"/>
      <c r="F26" s="232"/>
      <c r="G26" s="232"/>
      <c r="H26" s="232"/>
      <c r="I26" s="232"/>
      <c r="J26" s="232"/>
      <c r="K26" s="232"/>
      <c r="L26" s="232"/>
    </row>
    <row r="27" spans="1:14" s="195" customFormat="1" ht="22.5" customHeight="1" x14ac:dyDescent="0.2">
      <c r="A27" s="232" t="s">
        <v>304</v>
      </c>
      <c r="B27" s="232"/>
      <c r="C27" s="232"/>
      <c r="D27" s="232"/>
      <c r="E27" s="232"/>
      <c r="F27" s="232"/>
      <c r="G27" s="232"/>
      <c r="H27" s="232"/>
      <c r="I27" s="232"/>
      <c r="J27" s="232"/>
      <c r="K27" s="232"/>
      <c r="L27" s="232"/>
      <c r="M27" s="195" t="s">
        <v>141</v>
      </c>
    </row>
    <row r="28" spans="1:14" s="195" customFormat="1" ht="11.25" customHeight="1" x14ac:dyDescent="0.2">
      <c r="A28" s="226" t="s">
        <v>151</v>
      </c>
      <c r="B28" s="226"/>
      <c r="C28" s="226"/>
      <c r="D28" s="226"/>
      <c r="E28" s="226"/>
      <c r="F28" s="226"/>
      <c r="G28" s="226"/>
      <c r="H28" s="226"/>
      <c r="I28" s="226"/>
      <c r="J28" s="226"/>
      <c r="K28" s="226"/>
      <c r="L28" s="226"/>
    </row>
    <row r="29" spans="1:14" s="195" customFormat="1" ht="11.25" customHeight="1" x14ac:dyDescent="0.2">
      <c r="A29" s="226" t="s">
        <v>201</v>
      </c>
      <c r="B29" s="226"/>
      <c r="C29" s="226"/>
      <c r="D29" s="226"/>
      <c r="E29" s="226"/>
      <c r="F29" s="226"/>
      <c r="G29" s="226"/>
      <c r="H29" s="226"/>
      <c r="I29" s="226"/>
      <c r="J29" s="226"/>
      <c r="K29" s="226"/>
      <c r="L29" s="226"/>
    </row>
    <row r="30" spans="1:14" s="195" customFormat="1" ht="22.5" customHeight="1" x14ac:dyDescent="0.2">
      <c r="A30" s="234" t="s">
        <v>206</v>
      </c>
      <c r="B30" s="234"/>
      <c r="C30" s="234"/>
      <c r="D30" s="234"/>
      <c r="E30" s="234"/>
      <c r="F30" s="234"/>
      <c r="G30" s="234"/>
      <c r="H30" s="234"/>
      <c r="I30" s="234"/>
      <c r="J30" s="234"/>
      <c r="K30" s="234"/>
      <c r="L30" s="234"/>
    </row>
    <row r="31" spans="1:14" s="195" customFormat="1" ht="22.5" customHeight="1" x14ac:dyDescent="0.2">
      <c r="A31" s="232" t="s">
        <v>238</v>
      </c>
      <c r="B31" s="232"/>
      <c r="C31" s="232"/>
      <c r="D31" s="232"/>
      <c r="E31" s="232"/>
      <c r="F31" s="232"/>
      <c r="G31" s="232"/>
      <c r="H31" s="232"/>
      <c r="I31" s="232"/>
      <c r="J31" s="232"/>
      <c r="K31" s="232"/>
      <c r="L31" s="232"/>
    </row>
    <row r="32" spans="1:14" s="195" customFormat="1" ht="11.25" customHeight="1" x14ac:dyDescent="0.2">
      <c r="A32" s="226" t="s">
        <v>308</v>
      </c>
      <c r="B32" s="226"/>
      <c r="C32" s="226"/>
      <c r="D32" s="226"/>
      <c r="E32" s="226"/>
      <c r="F32" s="226"/>
      <c r="G32" s="226"/>
      <c r="H32" s="226"/>
      <c r="I32" s="226"/>
      <c r="J32" s="226"/>
      <c r="K32" s="226"/>
      <c r="L32" s="226"/>
    </row>
    <row r="33" spans="1:16" s="195" customFormat="1" ht="11.25" customHeight="1" x14ac:dyDescent="0.2">
      <c r="A33" s="78"/>
      <c r="B33" s="78"/>
      <c r="C33" s="78"/>
      <c r="D33" s="78"/>
      <c r="E33" s="78"/>
      <c r="F33" s="78"/>
      <c r="G33" s="78"/>
      <c r="H33" s="78"/>
      <c r="I33" s="78"/>
      <c r="J33" s="78"/>
      <c r="K33" s="78"/>
      <c r="L33" s="78"/>
    </row>
    <row r="34" spans="1:16" s="195" customFormat="1" ht="11.25" customHeight="1" x14ac:dyDescent="0.2">
      <c r="A34" s="3"/>
      <c r="B34" s="3"/>
      <c r="C34" s="3"/>
      <c r="D34" s="3"/>
      <c r="E34" s="3"/>
      <c r="F34" s="3"/>
      <c r="G34" s="3"/>
      <c r="H34" s="3"/>
      <c r="I34" s="3"/>
      <c r="J34" s="3"/>
      <c r="K34" s="3"/>
      <c r="L34" s="3"/>
    </row>
    <row r="35" spans="1:16" s="195" customFormat="1" ht="11.25" customHeight="1" x14ac:dyDescent="0.2">
      <c r="A35" s="84"/>
      <c r="B35" s="45"/>
      <c r="C35" s="45"/>
      <c r="D35" s="45"/>
      <c r="E35" s="45"/>
      <c r="F35" s="45"/>
      <c r="G35" s="45"/>
      <c r="H35" s="45"/>
      <c r="I35" s="45"/>
      <c r="J35" s="45"/>
      <c r="K35" s="45"/>
      <c r="L35" s="45"/>
      <c r="M35" s="46"/>
      <c r="N35" s="46"/>
      <c r="O35" s="46"/>
      <c r="P35" s="46"/>
    </row>
    <row r="36" spans="1:16" s="195" customFormat="1" ht="11.25" customHeight="1" x14ac:dyDescent="0.2">
      <c r="A36" s="32"/>
      <c r="B36" s="3"/>
      <c r="C36" s="3"/>
      <c r="D36" s="3"/>
      <c r="E36" s="3"/>
      <c r="F36" s="3"/>
      <c r="G36" s="3"/>
      <c r="H36" s="3"/>
      <c r="I36" s="3"/>
      <c r="J36" s="3"/>
      <c r="K36" s="3"/>
      <c r="L36" s="3"/>
    </row>
    <row r="37" spans="1:16" s="195" customFormat="1" ht="11.25" customHeight="1" x14ac:dyDescent="0.2">
      <c r="A37" s="3"/>
      <c r="B37" s="3"/>
      <c r="C37" s="3"/>
      <c r="D37" s="3"/>
      <c r="E37" s="3"/>
      <c r="F37" s="3"/>
      <c r="G37" s="3"/>
      <c r="H37" s="3"/>
      <c r="I37" s="3"/>
      <c r="J37" s="3"/>
      <c r="K37" s="3"/>
      <c r="L37" s="3"/>
    </row>
    <row r="38" spans="1:16" s="195" customFormat="1" ht="11.25" customHeight="1" x14ac:dyDescent="0.2">
      <c r="A38" s="3"/>
      <c r="B38" s="3"/>
      <c r="C38" s="3"/>
      <c r="D38" s="3"/>
      <c r="E38" s="3"/>
      <c r="F38" s="3"/>
      <c r="G38" s="3"/>
      <c r="H38" s="3"/>
      <c r="I38" s="3"/>
      <c r="J38" s="3"/>
      <c r="K38" s="3"/>
      <c r="L38" s="3"/>
    </row>
    <row r="39" spans="1:16" s="195" customFormat="1" ht="11.25" customHeight="1" x14ac:dyDescent="0.2">
      <c r="A39" s="3"/>
      <c r="B39" s="3"/>
      <c r="C39" s="3"/>
      <c r="D39" s="3"/>
      <c r="E39" s="3"/>
      <c r="F39" s="3"/>
      <c r="G39" s="3"/>
      <c r="H39" s="3"/>
      <c r="I39" s="3"/>
      <c r="J39" s="3"/>
      <c r="K39" s="3"/>
      <c r="L39" s="3"/>
    </row>
    <row r="40" spans="1:16" s="195" customFormat="1" ht="11.25" customHeight="1" x14ac:dyDescent="0.2">
      <c r="A40" s="3"/>
      <c r="B40" s="3"/>
      <c r="C40" s="3"/>
      <c r="D40" s="3"/>
      <c r="E40" s="3"/>
      <c r="F40" s="3"/>
      <c r="G40" s="3"/>
      <c r="H40" s="3"/>
      <c r="I40" s="3"/>
      <c r="J40" s="3"/>
      <c r="K40" s="3"/>
      <c r="L40" s="3"/>
    </row>
    <row r="41" spans="1:16" s="195" customFormat="1" ht="11.25" customHeight="1" x14ac:dyDescent="0.2">
      <c r="A41" s="3"/>
      <c r="B41" s="3"/>
      <c r="C41" s="3"/>
      <c r="D41" s="3"/>
      <c r="E41" s="3"/>
      <c r="F41" s="3"/>
      <c r="G41" s="3"/>
      <c r="H41" s="3"/>
      <c r="I41" s="3"/>
      <c r="J41" s="3"/>
      <c r="K41" s="3"/>
      <c r="L41" s="3"/>
    </row>
    <row r="42" spans="1:16" s="195" customFormat="1" ht="11.25" customHeight="1" x14ac:dyDescent="0.2">
      <c r="A42" s="3"/>
      <c r="B42" s="3"/>
      <c r="C42" s="3"/>
      <c r="D42" s="3"/>
      <c r="E42" s="3"/>
      <c r="F42" s="3"/>
      <c r="G42" s="3"/>
      <c r="H42" s="3"/>
      <c r="I42" s="3"/>
      <c r="J42" s="3"/>
      <c r="K42" s="3"/>
      <c r="L42" s="3"/>
    </row>
    <row r="43" spans="1:16" s="195" customFormat="1" ht="11.25" customHeight="1" x14ac:dyDescent="0.2">
      <c r="A43" s="3"/>
      <c r="B43" s="3"/>
      <c r="C43" s="3"/>
      <c r="D43" s="3"/>
      <c r="E43" s="3"/>
      <c r="F43" s="3"/>
      <c r="G43" s="3"/>
      <c r="H43" s="3"/>
      <c r="I43" s="3"/>
      <c r="J43" s="3"/>
      <c r="K43" s="3"/>
      <c r="L43" s="3"/>
    </row>
    <row r="44" spans="1:16" s="195" customFormat="1" ht="11.25" customHeight="1" x14ac:dyDescent="0.2">
      <c r="A44" s="3"/>
      <c r="B44" s="3"/>
      <c r="C44" s="3"/>
      <c r="D44" s="3"/>
      <c r="E44" s="3"/>
      <c r="F44" s="3"/>
      <c r="G44" s="3"/>
      <c r="H44" s="3"/>
      <c r="I44" s="3"/>
      <c r="J44" s="3"/>
      <c r="K44" s="3"/>
      <c r="L44" s="3"/>
    </row>
    <row r="45" spans="1:16" s="195" customFormat="1" ht="11.25" customHeight="1" x14ac:dyDescent="0.2">
      <c r="A45" s="3"/>
      <c r="B45" s="3"/>
      <c r="C45" s="3"/>
      <c r="D45" s="3"/>
      <c r="E45" s="3"/>
      <c r="F45" s="3"/>
      <c r="G45" s="3"/>
      <c r="H45" s="3"/>
      <c r="I45" s="3"/>
      <c r="J45" s="3"/>
      <c r="K45" s="3"/>
      <c r="L45" s="3"/>
    </row>
    <row r="46" spans="1:16" s="195" customFormat="1" ht="11.25" customHeight="1" x14ac:dyDescent="0.2">
      <c r="A46" s="3"/>
      <c r="B46" s="3"/>
      <c r="C46" s="3"/>
      <c r="D46" s="47"/>
      <c r="E46" s="3"/>
      <c r="F46" s="47"/>
      <c r="G46" s="3"/>
      <c r="H46" s="47"/>
      <c r="I46" s="3"/>
      <c r="J46" s="47"/>
      <c r="K46" s="3"/>
      <c r="L46" s="47"/>
      <c r="M46" s="47"/>
    </row>
    <row r="47" spans="1:16" s="195" customFormat="1" ht="11.25" customHeight="1" x14ac:dyDescent="0.2">
      <c r="A47" s="48"/>
      <c r="B47" s="47"/>
      <c r="C47" s="3"/>
      <c r="D47" s="49"/>
      <c r="E47" s="49"/>
      <c r="F47" s="49"/>
      <c r="G47" s="49"/>
      <c r="H47" s="49"/>
      <c r="I47" s="49"/>
      <c r="J47" s="49"/>
      <c r="K47" s="49"/>
      <c r="L47" s="49"/>
      <c r="M47" s="50"/>
    </row>
    <row r="48" spans="1:16" ht="11.25" customHeight="1" x14ac:dyDescent="0.2">
      <c r="A48" s="48"/>
      <c r="B48" s="47"/>
      <c r="D48" s="50"/>
      <c r="E48" s="50"/>
      <c r="F48" s="50"/>
      <c r="G48" s="50"/>
      <c r="H48" s="50"/>
      <c r="I48" s="50"/>
      <c r="J48" s="50"/>
      <c r="K48" s="50"/>
      <c r="L48" s="50"/>
      <c r="M48" s="50"/>
    </row>
    <row r="49" spans="1:13" ht="11.25" customHeight="1" x14ac:dyDescent="0.2">
      <c r="A49" s="51"/>
      <c r="B49" s="47"/>
      <c r="D49" s="50"/>
      <c r="E49" s="50"/>
      <c r="F49" s="50"/>
      <c r="G49" s="50"/>
      <c r="H49" s="50"/>
      <c r="I49" s="50"/>
      <c r="J49" s="50"/>
      <c r="K49" s="50"/>
      <c r="L49" s="50"/>
      <c r="M49" s="50"/>
    </row>
    <row r="50" spans="1:13" ht="11.25" customHeight="1" x14ac:dyDescent="0.2">
      <c r="A50" s="51"/>
      <c r="B50" s="47"/>
      <c r="D50" s="50"/>
      <c r="E50" s="50"/>
      <c r="F50" s="50"/>
      <c r="G50" s="50"/>
      <c r="H50" s="50"/>
      <c r="I50" s="50"/>
      <c r="J50" s="50"/>
      <c r="K50" s="50"/>
      <c r="L50" s="50"/>
      <c r="M50" s="50"/>
    </row>
    <row r="51" spans="1:13" ht="11.25" customHeight="1" x14ac:dyDescent="0.2">
      <c r="A51" s="48"/>
      <c r="B51" s="47"/>
      <c r="D51" s="50"/>
      <c r="E51" s="52"/>
      <c r="F51" s="50"/>
      <c r="G51" s="52"/>
      <c r="H51" s="50"/>
      <c r="I51" s="52"/>
      <c r="J51" s="50"/>
      <c r="K51" s="52"/>
      <c r="L51" s="50"/>
      <c r="M51" s="50"/>
    </row>
    <row r="52" spans="1:13" ht="11.25" customHeight="1" x14ac:dyDescent="0.2">
      <c r="A52" s="48"/>
      <c r="B52" s="47"/>
      <c r="D52" s="50"/>
      <c r="E52" s="50"/>
      <c r="F52" s="50"/>
      <c r="G52" s="50"/>
      <c r="H52" s="50"/>
      <c r="I52" s="50"/>
      <c r="J52" s="50"/>
      <c r="K52" s="50"/>
      <c r="L52" s="50"/>
      <c r="M52" s="50"/>
    </row>
    <row r="53" spans="1:13" ht="11.25" customHeight="1" x14ac:dyDescent="0.2">
      <c r="A53" s="51"/>
      <c r="B53" s="47"/>
      <c r="D53" s="50"/>
      <c r="E53" s="50"/>
      <c r="F53" s="50"/>
      <c r="G53" s="50"/>
      <c r="H53" s="50"/>
      <c r="I53" s="50"/>
      <c r="J53" s="50"/>
      <c r="K53" s="50"/>
      <c r="L53" s="50"/>
      <c r="M53" s="50"/>
    </row>
    <row r="54" spans="1:13" ht="11.25" customHeight="1" x14ac:dyDescent="0.2">
      <c r="A54" s="51"/>
      <c r="B54" s="47"/>
      <c r="D54" s="50"/>
      <c r="E54" s="50"/>
      <c r="F54" s="50"/>
      <c r="G54" s="50"/>
      <c r="H54" s="50"/>
      <c r="I54" s="50"/>
      <c r="J54" s="50"/>
      <c r="K54" s="50"/>
      <c r="L54" s="50"/>
      <c r="M54" s="50"/>
    </row>
    <row r="55" spans="1:13" ht="11.25" customHeight="1" x14ac:dyDescent="0.2">
      <c r="A55" s="48"/>
      <c r="B55" s="47"/>
      <c r="D55" s="50"/>
      <c r="E55" s="50"/>
      <c r="F55" s="50"/>
      <c r="G55" s="50"/>
      <c r="H55" s="50"/>
      <c r="I55" s="50"/>
      <c r="J55" s="50"/>
      <c r="K55" s="50"/>
      <c r="L55" s="50"/>
      <c r="M55" s="50"/>
    </row>
    <row r="56" spans="1:13" ht="11.25" customHeight="1" x14ac:dyDescent="0.2">
      <c r="A56" s="51"/>
      <c r="B56" s="47"/>
      <c r="D56" s="50"/>
      <c r="E56" s="50"/>
      <c r="F56" s="50"/>
      <c r="G56" s="50"/>
      <c r="H56" s="50"/>
      <c r="I56" s="50"/>
      <c r="J56" s="50"/>
      <c r="K56" s="50"/>
      <c r="L56" s="50"/>
      <c r="M56" s="50"/>
    </row>
    <row r="57" spans="1:13" ht="11.25" customHeight="1" x14ac:dyDescent="0.2">
      <c r="A57" s="51"/>
      <c r="B57" s="47"/>
      <c r="D57" s="50"/>
      <c r="E57" s="50"/>
      <c r="F57" s="50"/>
      <c r="G57" s="50"/>
      <c r="H57" s="50"/>
      <c r="I57" s="50"/>
      <c r="J57" s="50"/>
      <c r="K57" s="50"/>
      <c r="L57" s="50"/>
      <c r="M57" s="50"/>
    </row>
    <row r="58" spans="1:13" ht="11.25" customHeight="1" x14ac:dyDescent="0.2">
      <c r="A58" s="51"/>
      <c r="B58" s="47"/>
      <c r="D58" s="50"/>
      <c r="E58" s="50"/>
      <c r="F58" s="50"/>
      <c r="G58" s="50"/>
      <c r="H58" s="50"/>
      <c r="I58" s="50"/>
      <c r="J58" s="50"/>
      <c r="K58" s="50"/>
      <c r="L58" s="50"/>
      <c r="M58" s="50"/>
    </row>
    <row r="59" spans="1:13" ht="11.25" customHeight="1" x14ac:dyDescent="0.2">
      <c r="A59" s="48"/>
      <c r="B59" s="47"/>
      <c r="D59" s="50"/>
      <c r="E59" s="50"/>
      <c r="F59" s="50"/>
      <c r="G59" s="52"/>
      <c r="H59" s="50"/>
      <c r="I59" s="52"/>
      <c r="J59" s="50"/>
      <c r="K59" s="52"/>
      <c r="L59" s="50"/>
      <c r="M59" s="50"/>
    </row>
    <row r="60" spans="1:13" ht="11.25" customHeight="1" x14ac:dyDescent="0.2">
      <c r="A60" s="48"/>
      <c r="B60" s="47"/>
      <c r="D60" s="50"/>
      <c r="E60" s="50"/>
      <c r="F60" s="50"/>
      <c r="G60" s="52"/>
      <c r="H60" s="50"/>
      <c r="I60" s="52"/>
      <c r="J60" s="50"/>
      <c r="K60" s="52"/>
      <c r="L60" s="50"/>
      <c r="M60" s="50"/>
    </row>
    <row r="62" spans="1:13" ht="11.25" customHeight="1" x14ac:dyDescent="0.2">
      <c r="D62" s="233"/>
      <c r="E62" s="233"/>
      <c r="F62" s="233"/>
      <c r="G62" s="233"/>
      <c r="H62" s="233"/>
      <c r="J62" s="233"/>
      <c r="K62" s="233"/>
      <c r="L62" s="233"/>
      <c r="M62" s="233"/>
    </row>
    <row r="64" spans="1:13" ht="11.25" customHeight="1" x14ac:dyDescent="0.2">
      <c r="A64" s="53"/>
      <c r="B64" s="47"/>
      <c r="D64" s="39"/>
      <c r="E64" s="39"/>
      <c r="F64" s="39"/>
      <c r="G64" s="39"/>
      <c r="H64" s="39"/>
      <c r="J64" s="39"/>
      <c r="K64" s="39"/>
      <c r="L64" s="39"/>
      <c r="M64" s="39"/>
    </row>
    <row r="65" spans="1:13" ht="11.25" customHeight="1" x14ac:dyDescent="0.2">
      <c r="A65" s="53"/>
      <c r="B65" s="47"/>
      <c r="D65" s="39"/>
      <c r="E65" s="39"/>
      <c r="F65" s="39"/>
      <c r="G65" s="39"/>
      <c r="H65" s="39"/>
      <c r="J65" s="39"/>
      <c r="K65" s="39"/>
      <c r="L65" s="39"/>
      <c r="M65" s="39"/>
    </row>
    <row r="66" spans="1:13" ht="11.25" customHeight="1" x14ac:dyDescent="0.2">
      <c r="A66" s="48"/>
      <c r="B66" s="47"/>
      <c r="D66" s="39"/>
      <c r="E66" s="39"/>
      <c r="F66" s="39"/>
      <c r="G66" s="39"/>
      <c r="H66" s="39"/>
      <c r="J66" s="39"/>
      <c r="K66" s="39"/>
      <c r="L66" s="39"/>
      <c r="M66" s="39"/>
    </row>
    <row r="67" spans="1:13" ht="11.25" customHeight="1" x14ac:dyDescent="0.2">
      <c r="A67" s="48"/>
      <c r="B67" s="47"/>
      <c r="D67" s="39"/>
      <c r="E67" s="39"/>
      <c r="F67" s="39"/>
      <c r="G67" s="39"/>
      <c r="H67" s="39"/>
      <c r="J67" s="39"/>
      <c r="K67" s="39"/>
      <c r="L67" s="39"/>
      <c r="M67" s="39"/>
    </row>
    <row r="68" spans="1:13" ht="11.25" customHeight="1" x14ac:dyDescent="0.2">
      <c r="A68" s="48"/>
      <c r="B68" s="47"/>
      <c r="D68" s="39"/>
      <c r="E68" s="39"/>
      <c r="F68" s="39"/>
      <c r="G68" s="39"/>
      <c r="H68" s="39"/>
      <c r="J68" s="39"/>
      <c r="K68" s="39"/>
      <c r="L68" s="39"/>
      <c r="M68" s="39"/>
    </row>
    <row r="69" spans="1:13" ht="11.25" customHeight="1" x14ac:dyDescent="0.2">
      <c r="A69" s="48"/>
      <c r="B69" s="47"/>
      <c r="D69" s="39"/>
      <c r="E69" s="39"/>
      <c r="F69" s="39"/>
      <c r="G69" s="39"/>
      <c r="H69" s="39"/>
      <c r="J69" s="39"/>
      <c r="K69" s="39"/>
      <c r="L69" s="39"/>
      <c r="M69" s="39"/>
    </row>
    <row r="70" spans="1:13" ht="11.25" customHeight="1" x14ac:dyDescent="0.2">
      <c r="A70" s="48"/>
      <c r="B70" s="47"/>
      <c r="D70" s="39"/>
      <c r="E70" s="39"/>
      <c r="F70" s="39"/>
      <c r="G70" s="39"/>
      <c r="H70" s="39"/>
      <c r="J70" s="39"/>
      <c r="K70" s="39"/>
      <c r="L70" s="39"/>
      <c r="M70" s="39"/>
    </row>
    <row r="71" spans="1:13" ht="11.25" customHeight="1" x14ac:dyDescent="0.2">
      <c r="A71" s="48"/>
      <c r="B71" s="47"/>
      <c r="D71" s="39"/>
      <c r="E71" s="39"/>
      <c r="F71" s="39"/>
      <c r="G71" s="39"/>
      <c r="H71" s="39"/>
      <c r="J71" s="39"/>
      <c r="K71" s="39"/>
      <c r="L71" s="39"/>
      <c r="M71" s="39"/>
    </row>
    <row r="72" spans="1:13" ht="11.25" customHeight="1" x14ac:dyDescent="0.2">
      <c r="A72" s="48"/>
      <c r="B72" s="47"/>
      <c r="D72" s="39"/>
      <c r="E72" s="39"/>
      <c r="F72" s="39"/>
      <c r="G72" s="39"/>
      <c r="H72" s="39"/>
      <c r="J72" s="39"/>
      <c r="K72" s="39"/>
      <c r="L72" s="39"/>
      <c r="M72" s="39"/>
    </row>
    <row r="73" spans="1:13" ht="11.25" customHeight="1" x14ac:dyDescent="0.2">
      <c r="A73" s="48"/>
      <c r="B73" s="47"/>
      <c r="D73" s="39"/>
      <c r="E73" s="39"/>
      <c r="F73" s="39"/>
      <c r="G73" s="39"/>
      <c r="H73" s="39"/>
      <c r="J73" s="39"/>
      <c r="K73" s="39"/>
      <c r="L73" s="39"/>
      <c r="M73" s="39"/>
    </row>
    <row r="74" spans="1:13" ht="11.25" customHeight="1" x14ac:dyDescent="0.2">
      <c r="A74" s="48"/>
      <c r="B74" s="47"/>
      <c r="D74" s="39"/>
      <c r="E74" s="39"/>
      <c r="F74" s="39"/>
      <c r="G74" s="39"/>
      <c r="H74" s="39"/>
      <c r="J74" s="39"/>
      <c r="K74" s="39"/>
      <c r="L74" s="39"/>
      <c r="M74" s="39"/>
    </row>
    <row r="75" spans="1:13" ht="11.25" customHeight="1" x14ac:dyDescent="0.2">
      <c r="A75" s="48"/>
      <c r="B75" s="47"/>
      <c r="D75" s="39"/>
      <c r="E75" s="39"/>
      <c r="F75" s="39"/>
      <c r="G75" s="39"/>
      <c r="H75" s="39"/>
      <c r="J75" s="39"/>
      <c r="K75" s="39"/>
      <c r="L75" s="39"/>
      <c r="M75" s="39"/>
    </row>
    <row r="76" spans="1:13" ht="11.25" customHeight="1" x14ac:dyDescent="0.2">
      <c r="A76" s="48"/>
      <c r="B76" s="47"/>
      <c r="D76" s="39"/>
      <c r="E76" s="39"/>
      <c r="F76" s="39"/>
      <c r="G76" s="39"/>
      <c r="H76" s="39"/>
      <c r="J76" s="39"/>
      <c r="K76" s="39"/>
      <c r="L76" s="39"/>
      <c r="M76" s="39"/>
    </row>
    <row r="77" spans="1:13" ht="11.25" customHeight="1" x14ac:dyDescent="0.2">
      <c r="A77" s="48"/>
      <c r="B77" s="47"/>
      <c r="D77" s="39"/>
      <c r="E77" s="39"/>
      <c r="F77" s="39"/>
      <c r="G77" s="39"/>
      <c r="H77" s="39"/>
      <c r="J77" s="39"/>
      <c r="K77" s="39"/>
      <c r="L77" s="39"/>
      <c r="M77" s="39"/>
    </row>
    <row r="83" spans="1:13" ht="11.25" customHeight="1" x14ac:dyDescent="0.2">
      <c r="D83" s="233"/>
      <c r="E83" s="233"/>
      <c r="F83" s="233"/>
      <c r="G83" s="233"/>
      <c r="H83" s="233"/>
      <c r="J83" s="233"/>
      <c r="K83" s="233"/>
      <c r="L83" s="233"/>
      <c r="M83" s="233"/>
    </row>
    <row r="85" spans="1:13" ht="11.25" customHeight="1" x14ac:dyDescent="0.2">
      <c r="A85" s="53"/>
      <c r="B85" s="47"/>
      <c r="D85" s="39"/>
      <c r="E85" s="39"/>
      <c r="F85" s="39"/>
      <c r="G85" s="39"/>
      <c r="H85" s="39"/>
      <c r="J85" s="39"/>
      <c r="K85" s="39"/>
      <c r="L85" s="39"/>
      <c r="M85" s="39"/>
    </row>
    <row r="86" spans="1:13" ht="11.25" customHeight="1" x14ac:dyDescent="0.2">
      <c r="A86" s="53"/>
      <c r="B86" s="47"/>
      <c r="D86" s="39"/>
      <c r="E86" s="39"/>
      <c r="F86" s="39"/>
      <c r="G86" s="39"/>
      <c r="H86" s="39"/>
      <c r="J86" s="39"/>
      <c r="K86" s="39"/>
      <c r="L86" s="39"/>
      <c r="M86" s="39"/>
    </row>
    <row r="87" spans="1:13" ht="11.25" customHeight="1" x14ac:dyDescent="0.2">
      <c r="A87" s="48"/>
      <c r="B87" s="47"/>
      <c r="D87" s="39"/>
      <c r="E87" s="39"/>
      <c r="F87" s="39"/>
      <c r="G87" s="39"/>
      <c r="H87" s="39"/>
      <c r="J87" s="39"/>
      <c r="K87" s="39"/>
      <c r="L87" s="39"/>
      <c r="M87" s="39"/>
    </row>
    <row r="88" spans="1:13" ht="11.25" customHeight="1" x14ac:dyDescent="0.2">
      <c r="A88" s="48"/>
      <c r="B88" s="47"/>
      <c r="D88" s="39"/>
      <c r="E88" s="39"/>
      <c r="F88" s="39"/>
      <c r="G88" s="39"/>
      <c r="H88" s="39"/>
      <c r="J88" s="39"/>
      <c r="K88" s="39"/>
      <c r="L88" s="39"/>
      <c r="M88" s="39"/>
    </row>
    <row r="89" spans="1:13" ht="11.25" customHeight="1" x14ac:dyDescent="0.2">
      <c r="A89" s="48"/>
      <c r="B89" s="47"/>
      <c r="D89" s="39"/>
      <c r="E89" s="39"/>
      <c r="F89" s="39"/>
      <c r="G89" s="39"/>
      <c r="H89" s="39"/>
      <c r="J89" s="39"/>
      <c r="K89" s="39"/>
      <c r="L89" s="39"/>
      <c r="M89" s="39"/>
    </row>
    <row r="90" spans="1:13" ht="11.25" customHeight="1" x14ac:dyDescent="0.2">
      <c r="A90" s="48"/>
      <c r="B90" s="47"/>
      <c r="D90" s="39"/>
      <c r="E90" s="39"/>
      <c r="F90" s="39"/>
      <c r="G90" s="39"/>
      <c r="H90" s="39"/>
      <c r="J90" s="39"/>
      <c r="K90" s="39"/>
      <c r="L90" s="39"/>
      <c r="M90" s="39"/>
    </row>
    <row r="91" spans="1:13" ht="11.25" customHeight="1" x14ac:dyDescent="0.2">
      <c r="A91" s="48"/>
      <c r="B91" s="47"/>
      <c r="D91" s="39"/>
      <c r="E91" s="39"/>
      <c r="F91" s="39"/>
      <c r="G91" s="39"/>
      <c r="H91" s="39"/>
      <c r="J91" s="39"/>
      <c r="K91" s="39"/>
      <c r="L91" s="39"/>
      <c r="M91" s="39"/>
    </row>
    <row r="92" spans="1:13" ht="11.25" customHeight="1" x14ac:dyDescent="0.2">
      <c r="A92" s="48"/>
      <c r="B92" s="47"/>
      <c r="D92" s="39"/>
      <c r="E92" s="39"/>
      <c r="F92" s="39"/>
      <c r="G92" s="39"/>
      <c r="H92" s="39"/>
      <c r="J92" s="39"/>
      <c r="K92" s="39"/>
      <c r="L92" s="39"/>
      <c r="M92" s="39"/>
    </row>
    <row r="93" spans="1:13" ht="11.25" customHeight="1" x14ac:dyDescent="0.2">
      <c r="A93" s="48"/>
      <c r="B93" s="47"/>
      <c r="D93" s="39"/>
      <c r="E93" s="39"/>
      <c r="F93" s="39"/>
      <c r="G93" s="39"/>
      <c r="H93" s="39"/>
      <c r="J93" s="39"/>
      <c r="K93" s="39"/>
      <c r="L93" s="39"/>
      <c r="M93" s="39"/>
    </row>
    <row r="94" spans="1:13" ht="11.25" customHeight="1" x14ac:dyDescent="0.2">
      <c r="A94" s="48"/>
      <c r="B94" s="47"/>
      <c r="D94" s="39"/>
      <c r="E94" s="39"/>
      <c r="F94" s="39"/>
      <c r="G94" s="39"/>
      <c r="H94" s="39"/>
      <c r="J94" s="39"/>
      <c r="K94" s="39"/>
      <c r="L94" s="39"/>
      <c r="M94" s="39"/>
    </row>
    <row r="95" spans="1:13" ht="11.25" customHeight="1" x14ac:dyDescent="0.2">
      <c r="A95" s="48"/>
      <c r="B95" s="47"/>
      <c r="D95" s="39"/>
      <c r="E95" s="39"/>
      <c r="F95" s="39"/>
      <c r="G95" s="39"/>
      <c r="H95" s="39"/>
      <c r="J95" s="39"/>
      <c r="K95" s="39"/>
      <c r="L95" s="39"/>
      <c r="M95" s="39"/>
    </row>
    <row r="96" spans="1:13" ht="11.25" customHeight="1" x14ac:dyDescent="0.2">
      <c r="A96" s="48"/>
      <c r="B96" s="47"/>
      <c r="D96" s="39"/>
      <c r="E96" s="39"/>
      <c r="F96" s="39"/>
      <c r="G96" s="39"/>
      <c r="H96" s="39"/>
      <c r="J96" s="39"/>
      <c r="K96" s="39"/>
      <c r="L96" s="39"/>
      <c r="M96" s="39"/>
    </row>
    <row r="97" spans="1:13" ht="11.25" customHeight="1" x14ac:dyDescent="0.2">
      <c r="A97" s="48"/>
      <c r="B97" s="47"/>
      <c r="D97" s="39"/>
      <c r="E97" s="39"/>
      <c r="F97" s="39"/>
      <c r="G97" s="39"/>
      <c r="H97" s="39"/>
      <c r="J97" s="39"/>
      <c r="K97" s="39"/>
      <c r="L97" s="39"/>
      <c r="M97" s="39"/>
    </row>
    <row r="98" spans="1:13" ht="11.25" customHeight="1" x14ac:dyDescent="0.2">
      <c r="A98" s="48"/>
      <c r="B98" s="47"/>
      <c r="D98" s="39"/>
      <c r="E98" s="39"/>
      <c r="F98" s="39"/>
      <c r="G98" s="39"/>
      <c r="H98" s="39"/>
      <c r="J98" s="39"/>
      <c r="K98" s="39"/>
      <c r="L98" s="39"/>
      <c r="M98" s="39"/>
    </row>
    <row r="104" spans="1:13" ht="11.25" customHeight="1" x14ac:dyDescent="0.2">
      <c r="D104" s="233"/>
      <c r="E104" s="233"/>
      <c r="F104" s="233"/>
      <c r="G104" s="233"/>
      <c r="H104" s="233"/>
      <c r="J104" s="233"/>
      <c r="K104" s="233"/>
      <c r="L104" s="233"/>
      <c r="M104" s="233"/>
    </row>
    <row r="106" spans="1:13" ht="11.25" customHeight="1" x14ac:dyDescent="0.2">
      <c r="A106" s="53"/>
      <c r="B106" s="47"/>
      <c r="D106" s="39"/>
      <c r="E106" s="39"/>
      <c r="F106" s="39"/>
      <c r="G106" s="39"/>
      <c r="H106" s="39"/>
      <c r="J106" s="39"/>
      <c r="K106" s="39"/>
      <c r="L106" s="39"/>
      <c r="M106" s="39"/>
    </row>
    <row r="107" spans="1:13" ht="11.25" customHeight="1" x14ac:dyDescent="0.2">
      <c r="A107" s="53"/>
      <c r="B107" s="47"/>
      <c r="D107" s="39"/>
      <c r="E107" s="39"/>
      <c r="F107" s="39"/>
      <c r="G107" s="39"/>
      <c r="H107" s="39"/>
      <c r="J107" s="39"/>
      <c r="K107" s="39"/>
      <c r="L107" s="39"/>
      <c r="M107" s="39"/>
    </row>
    <row r="108" spans="1:13" ht="11.25" customHeight="1" x14ac:dyDescent="0.2">
      <c r="A108" s="48"/>
      <c r="B108" s="47"/>
      <c r="D108" s="39"/>
      <c r="E108" s="39"/>
      <c r="F108" s="39"/>
      <c r="G108" s="39"/>
      <c r="H108" s="39"/>
      <c r="J108" s="39"/>
      <c r="K108" s="39"/>
      <c r="L108" s="39"/>
      <c r="M108" s="39"/>
    </row>
    <row r="109" spans="1:13" ht="11.25" customHeight="1" x14ac:dyDescent="0.2">
      <c r="A109" s="48"/>
      <c r="B109" s="47"/>
      <c r="D109" s="39"/>
      <c r="E109" s="39"/>
      <c r="F109" s="39"/>
      <c r="G109" s="39"/>
      <c r="H109" s="39"/>
      <c r="J109" s="39"/>
      <c r="K109" s="39"/>
      <c r="L109" s="39"/>
      <c r="M109" s="39"/>
    </row>
    <row r="110" spans="1:13" ht="11.25" customHeight="1" x14ac:dyDescent="0.2">
      <c r="A110" s="48"/>
      <c r="B110" s="47"/>
      <c r="D110" s="39"/>
      <c r="E110" s="39"/>
      <c r="F110" s="39"/>
      <c r="G110" s="39"/>
      <c r="H110" s="39"/>
      <c r="J110" s="39"/>
      <c r="K110" s="39"/>
      <c r="L110" s="39"/>
      <c r="M110" s="39"/>
    </row>
    <row r="111" spans="1:13" ht="11.25" customHeight="1" x14ac:dyDescent="0.2">
      <c r="A111" s="48"/>
      <c r="B111" s="47"/>
      <c r="D111" s="39"/>
      <c r="E111" s="39"/>
      <c r="F111" s="39"/>
      <c r="G111" s="39"/>
      <c r="H111" s="39"/>
      <c r="J111" s="39"/>
      <c r="K111" s="39"/>
      <c r="L111" s="39"/>
      <c r="M111" s="39"/>
    </row>
    <row r="112" spans="1:13" ht="11.25" customHeight="1" x14ac:dyDescent="0.2">
      <c r="A112" s="48"/>
      <c r="B112" s="47"/>
      <c r="D112" s="39"/>
      <c r="E112" s="39"/>
      <c r="F112" s="39"/>
      <c r="G112" s="39"/>
      <c r="H112" s="39"/>
      <c r="J112" s="39"/>
      <c r="K112" s="39"/>
      <c r="L112" s="39"/>
      <c r="M112" s="39"/>
    </row>
    <row r="113" spans="1:13" ht="11.25" customHeight="1" x14ac:dyDescent="0.2">
      <c r="A113" s="48"/>
      <c r="B113" s="47"/>
      <c r="D113" s="39"/>
      <c r="E113" s="39"/>
      <c r="F113" s="39"/>
      <c r="G113" s="39"/>
      <c r="H113" s="39"/>
      <c r="J113" s="39"/>
      <c r="K113" s="39"/>
      <c r="L113" s="39"/>
      <c r="M113" s="39"/>
    </row>
    <row r="114" spans="1:13" ht="11.25" customHeight="1" x14ac:dyDescent="0.2">
      <c r="A114" s="48"/>
      <c r="B114" s="47"/>
      <c r="D114" s="39"/>
      <c r="E114" s="39"/>
      <c r="F114" s="39"/>
      <c r="G114" s="39"/>
      <c r="H114" s="39"/>
      <c r="J114" s="39"/>
      <c r="K114" s="39"/>
      <c r="L114" s="39"/>
      <c r="M114" s="39"/>
    </row>
    <row r="115" spans="1:13" ht="11.25" customHeight="1" x14ac:dyDescent="0.2">
      <c r="A115" s="48"/>
      <c r="B115" s="47"/>
      <c r="D115" s="39"/>
      <c r="E115" s="39"/>
      <c r="F115" s="39"/>
      <c r="G115" s="39"/>
      <c r="H115" s="39"/>
      <c r="J115" s="39"/>
      <c r="K115" s="39"/>
      <c r="L115" s="39"/>
      <c r="M115" s="39"/>
    </row>
    <row r="116" spans="1:13" ht="11.25" customHeight="1" x14ac:dyDescent="0.2">
      <c r="A116" s="48"/>
      <c r="B116" s="47"/>
      <c r="D116" s="39"/>
      <c r="E116" s="39"/>
      <c r="F116" s="39"/>
      <c r="G116" s="39"/>
      <c r="H116" s="39"/>
      <c r="J116" s="39"/>
      <c r="K116" s="39"/>
      <c r="L116" s="39"/>
      <c r="M116" s="39"/>
    </row>
    <row r="117" spans="1:13" ht="11.25" customHeight="1" x14ac:dyDescent="0.2">
      <c r="A117" s="48"/>
      <c r="B117" s="47"/>
      <c r="D117" s="39"/>
      <c r="E117" s="39"/>
      <c r="F117" s="39"/>
      <c r="G117" s="39"/>
      <c r="H117" s="39"/>
      <c r="J117" s="39"/>
      <c r="K117" s="39"/>
      <c r="L117" s="39"/>
      <c r="M117" s="39"/>
    </row>
    <row r="118" spans="1:13" ht="11.25" customHeight="1" x14ac:dyDescent="0.2">
      <c r="A118" s="48"/>
      <c r="B118" s="47"/>
      <c r="D118" s="39"/>
      <c r="E118" s="39"/>
      <c r="F118" s="39"/>
      <c r="G118" s="39"/>
      <c r="H118" s="39"/>
      <c r="J118" s="39"/>
      <c r="K118" s="39"/>
      <c r="L118" s="39"/>
      <c r="M118" s="39"/>
    </row>
    <row r="119" spans="1:13" ht="11.25" customHeight="1" x14ac:dyDescent="0.2">
      <c r="A119" s="48"/>
      <c r="B119" s="47"/>
      <c r="D119" s="39"/>
      <c r="E119" s="39"/>
      <c r="F119" s="39"/>
      <c r="G119" s="39"/>
      <c r="H119" s="39"/>
      <c r="J119" s="39"/>
      <c r="K119" s="39"/>
      <c r="L119" s="39"/>
      <c r="M119" s="39"/>
    </row>
  </sheetData>
  <mergeCells count="21">
    <mergeCell ref="D104:H104"/>
    <mergeCell ref="J104:M104"/>
    <mergeCell ref="A30:L30"/>
    <mergeCell ref="A31:L31"/>
    <mergeCell ref="D62:H62"/>
    <mergeCell ref="J62:M62"/>
    <mergeCell ref="D83:H83"/>
    <mergeCell ref="J83:M83"/>
    <mergeCell ref="A32:L32"/>
    <mergeCell ref="A29:L29"/>
    <mergeCell ref="A1:L1"/>
    <mergeCell ref="A2:L2"/>
    <mergeCell ref="A3:L3"/>
    <mergeCell ref="A4:L4"/>
    <mergeCell ref="A5:L5"/>
    <mergeCell ref="A6:B6"/>
    <mergeCell ref="A24:L24"/>
    <mergeCell ref="A25:L25"/>
    <mergeCell ref="A26:L26"/>
    <mergeCell ref="A27:L27"/>
    <mergeCell ref="A28:L28"/>
  </mergeCells>
  <pageMargins left="0.5" right="0.5" top="0.5" bottom="0.75" header="0.5" footer="0.5"/>
  <pageSetup orientation="portrait" r:id="rId1"/>
  <headerFooter alignWithMargins="0"/>
  <rowBreaks count="1" manualBreakCount="1">
    <brk id="32"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597F-82BA-4F0F-B512-B43E89AF8228}">
  <sheetPr codeName="Sheet2"/>
  <dimension ref="A1:F28"/>
  <sheetViews>
    <sheetView zoomScaleNormal="100" workbookViewId="0">
      <selection sqref="A1:E1"/>
    </sheetView>
  </sheetViews>
  <sheetFormatPr defaultColWidth="9.33203125" defaultRowHeight="11.25" customHeight="1" x14ac:dyDescent="0.2"/>
  <cols>
    <col min="1" max="1" width="49.6640625" style="175" customWidth="1"/>
    <col min="2" max="2" width="1.83203125" style="175" customWidth="1"/>
    <col min="3" max="3" width="8.1640625" style="175" customWidth="1"/>
    <col min="4" max="4" width="1.83203125" style="175" customWidth="1"/>
    <col min="5" max="5" width="8.1640625" style="175" customWidth="1"/>
    <col min="6" max="16384" width="9.33203125" style="175"/>
  </cols>
  <sheetData>
    <row r="1" spans="1:6" ht="11.25" customHeight="1" x14ac:dyDescent="0.2">
      <c r="A1" s="240" t="s">
        <v>10</v>
      </c>
      <c r="B1" s="240"/>
      <c r="C1" s="240"/>
      <c r="D1" s="240"/>
      <c r="E1" s="240"/>
    </row>
    <row r="2" spans="1:6" ht="11.25" customHeight="1" x14ac:dyDescent="0.2">
      <c r="A2" s="240" t="s">
        <v>250</v>
      </c>
      <c r="B2" s="240"/>
      <c r="C2" s="240"/>
      <c r="D2" s="240"/>
      <c r="E2" s="240"/>
    </row>
    <row r="3" spans="1:6" ht="11.25" customHeight="1" x14ac:dyDescent="0.2">
      <c r="A3" s="228" t="s">
        <v>251</v>
      </c>
      <c r="B3" s="241"/>
      <c r="C3" s="241"/>
      <c r="D3" s="241"/>
      <c r="E3" s="241"/>
    </row>
    <row r="4" spans="1:6" ht="11.25" customHeight="1" x14ac:dyDescent="0.2">
      <c r="A4" s="242"/>
      <c r="B4" s="242"/>
      <c r="C4" s="242"/>
      <c r="D4" s="242"/>
      <c r="E4" s="242"/>
    </row>
    <row r="5" spans="1:6" ht="11.25" customHeight="1" x14ac:dyDescent="0.2">
      <c r="A5" s="96"/>
      <c r="B5" s="96"/>
      <c r="C5" s="243" t="s">
        <v>11</v>
      </c>
      <c r="D5" s="243"/>
      <c r="E5" s="243"/>
    </row>
    <row r="6" spans="1:6" ht="11.25" customHeight="1" x14ac:dyDescent="0.2">
      <c r="A6" s="97"/>
      <c r="B6" s="97"/>
      <c r="C6" s="244" t="s">
        <v>12</v>
      </c>
      <c r="D6" s="245"/>
      <c r="E6" s="245"/>
    </row>
    <row r="7" spans="1:6" ht="11.25" customHeight="1" x14ac:dyDescent="0.2">
      <c r="A7" s="170" t="s">
        <v>143</v>
      </c>
      <c r="B7" s="99"/>
      <c r="C7" s="100" t="s">
        <v>235</v>
      </c>
      <c r="D7" s="101"/>
      <c r="E7" s="100" t="s">
        <v>240</v>
      </c>
    </row>
    <row r="8" spans="1:6" ht="11.25" customHeight="1" x14ac:dyDescent="0.2">
      <c r="A8" s="102" t="s">
        <v>218</v>
      </c>
      <c r="B8" s="97"/>
      <c r="C8" s="97"/>
      <c r="D8" s="98"/>
      <c r="E8" s="97"/>
    </row>
    <row r="9" spans="1:6" ht="11.25" customHeight="1" x14ac:dyDescent="0.2">
      <c r="A9" s="103" t="s">
        <v>13</v>
      </c>
      <c r="B9" s="97"/>
      <c r="C9" s="104">
        <v>269</v>
      </c>
      <c r="D9" s="169"/>
      <c r="E9" s="104">
        <v>269</v>
      </c>
    </row>
    <row r="10" spans="1:6" ht="11.25" customHeight="1" x14ac:dyDescent="0.2">
      <c r="A10" s="103" t="s">
        <v>14</v>
      </c>
      <c r="B10" s="97"/>
      <c r="C10" s="105">
        <v>279</v>
      </c>
      <c r="D10" s="98"/>
      <c r="E10" s="105">
        <v>279</v>
      </c>
    </row>
    <row r="11" spans="1:6" ht="11.25" customHeight="1" x14ac:dyDescent="0.2">
      <c r="A11" s="103" t="s">
        <v>15</v>
      </c>
      <c r="B11" s="97"/>
      <c r="C11" s="105">
        <v>130</v>
      </c>
      <c r="D11" s="98"/>
      <c r="E11" s="105">
        <v>130</v>
      </c>
    </row>
    <row r="12" spans="1:6" ht="11.25" customHeight="1" x14ac:dyDescent="0.2">
      <c r="A12" s="103" t="s">
        <v>292</v>
      </c>
      <c r="B12" s="97"/>
      <c r="C12" s="105">
        <v>146</v>
      </c>
      <c r="D12" s="169"/>
      <c r="E12" s="106" t="s">
        <v>16</v>
      </c>
      <c r="F12" s="107"/>
    </row>
    <row r="13" spans="1:6" ht="11.25" customHeight="1" x14ac:dyDescent="0.2">
      <c r="A13" s="108" t="s">
        <v>17</v>
      </c>
      <c r="B13" s="97"/>
      <c r="C13" s="109">
        <f>SUM(C9:C12)</f>
        <v>824</v>
      </c>
      <c r="D13" s="110"/>
      <c r="E13" s="109">
        <f>SUM(E9:E12)</f>
        <v>678</v>
      </c>
    </row>
    <row r="14" spans="1:6" ht="11.25" customHeight="1" x14ac:dyDescent="0.2">
      <c r="A14" s="111" t="s">
        <v>18</v>
      </c>
      <c r="B14" s="97"/>
      <c r="C14" s="105"/>
      <c r="D14" s="98"/>
      <c r="E14" s="105"/>
    </row>
    <row r="15" spans="1:6" ht="11.25" customHeight="1" x14ac:dyDescent="0.2">
      <c r="A15" s="103" t="s">
        <v>19</v>
      </c>
      <c r="B15" s="97"/>
      <c r="C15" s="105">
        <v>252</v>
      </c>
      <c r="D15" s="98"/>
      <c r="E15" s="105">
        <v>252</v>
      </c>
    </row>
    <row r="16" spans="1:6" ht="11.25" customHeight="1" x14ac:dyDescent="0.2">
      <c r="A16" s="103" t="s">
        <v>200</v>
      </c>
      <c r="B16" s="97"/>
      <c r="C16" s="105">
        <v>231</v>
      </c>
      <c r="D16" s="98"/>
      <c r="E16" s="105">
        <v>229</v>
      </c>
    </row>
    <row r="17" spans="1:5" ht="11.25" customHeight="1" x14ac:dyDescent="0.2">
      <c r="A17" s="103" t="s">
        <v>191</v>
      </c>
      <c r="B17" s="97"/>
      <c r="C17" s="112">
        <v>218</v>
      </c>
      <c r="D17" s="101"/>
      <c r="E17" s="112">
        <v>220</v>
      </c>
    </row>
    <row r="18" spans="1:5" ht="11.25" customHeight="1" x14ac:dyDescent="0.2">
      <c r="A18" s="108" t="s">
        <v>17</v>
      </c>
      <c r="B18" s="97"/>
      <c r="C18" s="105">
        <v>701</v>
      </c>
      <c r="D18" s="98"/>
      <c r="E18" s="105">
        <v>701</v>
      </c>
    </row>
    <row r="19" spans="1:5" ht="11.25" customHeight="1" x14ac:dyDescent="0.2">
      <c r="A19" s="102" t="s">
        <v>293</v>
      </c>
      <c r="B19" s="97"/>
      <c r="C19" s="113">
        <v>263</v>
      </c>
      <c r="D19" s="114"/>
      <c r="E19" s="113">
        <v>263</v>
      </c>
    </row>
    <row r="20" spans="1:5" ht="11.25" customHeight="1" x14ac:dyDescent="0.2">
      <c r="A20" s="103" t="s">
        <v>20</v>
      </c>
      <c r="B20" s="99"/>
      <c r="C20" s="112">
        <v>1790</v>
      </c>
      <c r="D20" s="101"/>
      <c r="E20" s="112">
        <v>1640</v>
      </c>
    </row>
    <row r="21" spans="1:5" ht="11.25" customHeight="1" x14ac:dyDescent="0.2">
      <c r="A21" s="235" t="s">
        <v>183</v>
      </c>
      <c r="B21" s="236"/>
      <c r="C21" s="236"/>
      <c r="D21" s="236"/>
      <c r="E21" s="236"/>
    </row>
    <row r="22" spans="1:5" ht="22.5" customHeight="1" x14ac:dyDescent="0.2">
      <c r="A22" s="237" t="s">
        <v>253</v>
      </c>
      <c r="B22" s="237"/>
      <c r="C22" s="237"/>
      <c r="D22" s="237"/>
      <c r="E22" s="237"/>
    </row>
    <row r="23" spans="1:5" ht="11.25" customHeight="1" x14ac:dyDescent="0.2">
      <c r="A23" s="238" t="s">
        <v>294</v>
      </c>
      <c r="B23" s="239"/>
      <c r="C23" s="239"/>
      <c r="D23" s="239"/>
      <c r="E23" s="239"/>
    </row>
    <row r="24" spans="1:5" ht="11.25" customHeight="1" x14ac:dyDescent="0.2">
      <c r="A24" s="115"/>
    </row>
    <row r="27" spans="1:5" ht="11.25" customHeight="1" x14ac:dyDescent="0.2">
      <c r="A27" s="116"/>
    </row>
    <row r="28" spans="1:5" ht="11.25" customHeight="1" x14ac:dyDescent="0.2">
      <c r="A28" s="62"/>
    </row>
  </sheetData>
  <mergeCells count="9">
    <mergeCell ref="A21:E21"/>
    <mergeCell ref="A22:E22"/>
    <mergeCell ref="A23:E23"/>
    <mergeCell ref="A1:E1"/>
    <mergeCell ref="A2:E2"/>
    <mergeCell ref="A3:E3"/>
    <mergeCell ref="A4:E4"/>
    <mergeCell ref="C5:E5"/>
    <mergeCell ref="C6:E6"/>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18302-B1FB-4A84-B787-09867E953209}">
  <sheetPr codeName="Sheet3"/>
  <dimension ref="A1:G26"/>
  <sheetViews>
    <sheetView zoomScaleNormal="100" workbookViewId="0">
      <selection sqref="A1:G1"/>
    </sheetView>
  </sheetViews>
  <sheetFormatPr defaultColWidth="9.33203125" defaultRowHeight="11.25" customHeight="1" x14ac:dyDescent="0.2"/>
  <cols>
    <col min="1" max="1" width="35.33203125" style="175" customWidth="1"/>
    <col min="2" max="2" width="1.83203125" style="175" customWidth="1"/>
    <col min="3" max="3" width="13.33203125" style="175" bestFit="1" customWidth="1"/>
    <col min="4" max="4" width="1.83203125" style="175" customWidth="1"/>
    <col min="5" max="5" width="10.33203125" style="175" bestFit="1" customWidth="1"/>
    <col min="6" max="6" width="1.83203125" style="175" customWidth="1"/>
    <col min="7" max="7" width="10.33203125" style="175" customWidth="1"/>
    <col min="8" max="16384" width="9.33203125" style="175"/>
  </cols>
  <sheetData>
    <row r="1" spans="1:7" ht="11.25" customHeight="1" x14ac:dyDescent="0.2">
      <c r="A1" s="227" t="s">
        <v>21</v>
      </c>
      <c r="B1" s="227"/>
      <c r="C1" s="227"/>
      <c r="D1" s="227"/>
      <c r="E1" s="227"/>
      <c r="F1" s="227"/>
      <c r="G1" s="227"/>
    </row>
    <row r="2" spans="1:7" ht="11.25" customHeight="1" x14ac:dyDescent="0.2">
      <c r="A2" s="227" t="s">
        <v>128</v>
      </c>
      <c r="B2" s="227"/>
      <c r="C2" s="227"/>
      <c r="D2" s="227"/>
      <c r="E2" s="227"/>
      <c r="F2" s="227"/>
      <c r="G2" s="227"/>
    </row>
    <row r="3" spans="1:7" ht="11.25" customHeight="1" x14ac:dyDescent="0.2">
      <c r="A3" s="227" t="s">
        <v>186</v>
      </c>
      <c r="B3" s="227"/>
      <c r="C3" s="227"/>
      <c r="D3" s="227"/>
      <c r="E3" s="227"/>
      <c r="F3" s="227"/>
      <c r="G3" s="227"/>
    </row>
    <row r="4" spans="1:7" ht="11.25" customHeight="1" x14ac:dyDescent="0.2">
      <c r="A4" s="228"/>
      <c r="B4" s="228"/>
      <c r="C4" s="228"/>
      <c r="D4" s="228"/>
      <c r="E4" s="228"/>
      <c r="F4" s="228"/>
      <c r="G4" s="228"/>
    </row>
    <row r="5" spans="1:7" ht="11.25" customHeight="1" x14ac:dyDescent="0.2">
      <c r="A5" s="227" t="s">
        <v>22</v>
      </c>
      <c r="B5" s="227"/>
      <c r="C5" s="227"/>
      <c r="D5" s="227"/>
      <c r="E5" s="227"/>
      <c r="F5" s="227"/>
      <c r="G5" s="227"/>
    </row>
    <row r="6" spans="1:7" ht="11.25" customHeight="1" x14ac:dyDescent="0.2">
      <c r="A6" s="247"/>
      <c r="B6" s="247"/>
      <c r="C6" s="247"/>
      <c r="D6" s="247"/>
      <c r="E6" s="247"/>
      <c r="F6" s="247"/>
      <c r="G6" s="247"/>
    </row>
    <row r="7" spans="1:7" ht="11.25" customHeight="1" x14ac:dyDescent="0.2">
      <c r="A7" s="55"/>
      <c r="B7" s="55"/>
      <c r="C7" s="97"/>
      <c r="D7" s="55"/>
      <c r="E7" s="246" t="s">
        <v>180</v>
      </c>
      <c r="F7" s="246"/>
      <c r="G7" s="246"/>
    </row>
    <row r="8" spans="1:7" ht="11.25" customHeight="1" x14ac:dyDescent="0.2">
      <c r="A8" s="57" t="s">
        <v>23</v>
      </c>
      <c r="B8" s="58"/>
      <c r="C8" s="57" t="s">
        <v>24</v>
      </c>
      <c r="D8" s="4"/>
      <c r="E8" s="176" t="s">
        <v>25</v>
      </c>
      <c r="F8" s="5"/>
      <c r="G8" s="176" t="s">
        <v>26</v>
      </c>
    </row>
    <row r="9" spans="1:7" ht="11.25" customHeight="1" x14ac:dyDescent="0.2">
      <c r="A9" s="173" t="s">
        <v>236</v>
      </c>
      <c r="B9" s="59"/>
      <c r="C9" s="65"/>
      <c r="D9" s="6"/>
      <c r="E9" s="65"/>
      <c r="F9" s="6"/>
      <c r="G9" s="65"/>
    </row>
    <row r="10" spans="1:7" ht="11.25" customHeight="1" x14ac:dyDescent="0.2">
      <c r="A10" s="61" t="s">
        <v>27</v>
      </c>
      <c r="B10" s="59"/>
      <c r="C10" s="49">
        <v>1710000</v>
      </c>
      <c r="D10" s="7"/>
      <c r="E10" s="49">
        <v>1240000</v>
      </c>
      <c r="F10" s="7"/>
      <c r="G10" s="49">
        <v>1330000</v>
      </c>
    </row>
    <row r="11" spans="1:7" ht="11.25" customHeight="1" x14ac:dyDescent="0.2">
      <c r="A11" s="61" t="s">
        <v>190</v>
      </c>
      <c r="B11" s="59"/>
      <c r="C11" s="49">
        <v>1370000</v>
      </c>
      <c r="D11" s="168"/>
      <c r="E11" s="49">
        <v>1180000</v>
      </c>
      <c r="F11" s="168"/>
      <c r="G11" s="49">
        <v>1250000</v>
      </c>
    </row>
    <row r="12" spans="1:7" ht="11.25" customHeight="1" x14ac:dyDescent="0.2">
      <c r="A12" s="61" t="s">
        <v>28</v>
      </c>
      <c r="B12" s="59"/>
      <c r="C12" s="49">
        <v>76100</v>
      </c>
      <c r="D12" s="7"/>
      <c r="E12" s="49">
        <v>65100</v>
      </c>
      <c r="F12" s="7"/>
      <c r="G12" s="49">
        <v>69600</v>
      </c>
    </row>
    <row r="13" spans="1:7" ht="11.25" customHeight="1" x14ac:dyDescent="0.2">
      <c r="A13" s="61" t="s">
        <v>29</v>
      </c>
      <c r="B13" s="59"/>
      <c r="C13" s="49">
        <v>2950</v>
      </c>
      <c r="D13" s="7"/>
      <c r="E13" s="49">
        <v>2950</v>
      </c>
      <c r="F13" s="7"/>
      <c r="G13" s="49">
        <v>2950</v>
      </c>
    </row>
    <row r="14" spans="1:7" ht="11.25" customHeight="1" x14ac:dyDescent="0.2">
      <c r="A14" s="66" t="s">
        <v>17</v>
      </c>
      <c r="B14" s="59"/>
      <c r="C14" s="178">
        <v>3160000</v>
      </c>
      <c r="D14" s="178"/>
      <c r="E14" s="178">
        <v>2490000</v>
      </c>
      <c r="F14" s="172"/>
      <c r="G14" s="178">
        <v>2660000</v>
      </c>
    </row>
    <row r="15" spans="1:7" ht="11.25" customHeight="1" x14ac:dyDescent="0.2">
      <c r="A15" s="61" t="s">
        <v>30</v>
      </c>
      <c r="B15" s="59"/>
      <c r="C15" s="128">
        <v>3420000</v>
      </c>
      <c r="D15" s="131"/>
      <c r="E15" s="128">
        <v>2690000</v>
      </c>
      <c r="F15" s="131"/>
      <c r="G15" s="128">
        <v>3050000</v>
      </c>
    </row>
    <row r="16" spans="1:7" ht="11.25" customHeight="1" x14ac:dyDescent="0.2">
      <c r="A16" s="173" t="s">
        <v>242</v>
      </c>
      <c r="B16" s="59"/>
      <c r="C16" s="49"/>
      <c r="D16" s="7"/>
      <c r="E16" s="49"/>
      <c r="F16" s="7"/>
      <c r="G16" s="49"/>
    </row>
    <row r="17" spans="1:7" ht="11.25" customHeight="1" x14ac:dyDescent="0.2">
      <c r="A17" s="61" t="s">
        <v>27</v>
      </c>
      <c r="B17" s="59"/>
      <c r="C17" s="49">
        <v>2060000</v>
      </c>
      <c r="D17" s="7"/>
      <c r="E17" s="49">
        <v>1460000</v>
      </c>
      <c r="F17" s="7"/>
      <c r="G17" s="49">
        <v>1570000</v>
      </c>
    </row>
    <row r="18" spans="1:7" ht="11.25" customHeight="1" x14ac:dyDescent="0.2">
      <c r="A18" s="61" t="s">
        <v>190</v>
      </c>
      <c r="B18" s="59"/>
      <c r="C18" s="49">
        <v>1420000</v>
      </c>
      <c r="D18" s="7"/>
      <c r="E18" s="49">
        <v>1220000</v>
      </c>
      <c r="F18" s="7"/>
      <c r="G18" s="49">
        <v>1300000</v>
      </c>
    </row>
    <row r="19" spans="1:7" ht="11.25" customHeight="1" x14ac:dyDescent="0.2">
      <c r="A19" s="61" t="s">
        <v>28</v>
      </c>
      <c r="B19" s="59"/>
      <c r="C19" s="49">
        <v>84500</v>
      </c>
      <c r="D19" s="7"/>
      <c r="E19" s="49">
        <v>72200</v>
      </c>
      <c r="F19" s="7"/>
      <c r="G19" s="49">
        <v>77300</v>
      </c>
    </row>
    <row r="20" spans="1:7" ht="11.25" customHeight="1" x14ac:dyDescent="0.2">
      <c r="A20" s="61" t="s">
        <v>29</v>
      </c>
      <c r="B20" s="59"/>
      <c r="C20" s="49">
        <v>2950</v>
      </c>
      <c r="D20" s="7"/>
      <c r="E20" s="49">
        <v>2950</v>
      </c>
      <c r="F20" s="7"/>
      <c r="G20" s="49">
        <v>2950</v>
      </c>
    </row>
    <row r="21" spans="1:7" ht="11.25" customHeight="1" x14ac:dyDescent="0.2">
      <c r="A21" s="66" t="s">
        <v>17</v>
      </c>
      <c r="B21" s="59"/>
      <c r="C21" s="178">
        <v>3560000</v>
      </c>
      <c r="D21" s="178"/>
      <c r="E21" s="178">
        <v>2750000</v>
      </c>
      <c r="F21" s="178"/>
      <c r="G21" s="178">
        <v>2940000</v>
      </c>
    </row>
    <row r="22" spans="1:7" ht="11.25" customHeight="1" x14ac:dyDescent="0.2">
      <c r="A22" s="61" t="s">
        <v>30</v>
      </c>
      <c r="B22" s="121"/>
      <c r="C22" s="120">
        <v>3860000</v>
      </c>
      <c r="D22" s="8"/>
      <c r="E22" s="120">
        <v>2980000</v>
      </c>
      <c r="F22" s="8"/>
      <c r="G22" s="120">
        <v>3300000</v>
      </c>
    </row>
    <row r="23" spans="1:7" ht="22.5" customHeight="1" x14ac:dyDescent="0.2">
      <c r="A23" s="232" t="s">
        <v>253</v>
      </c>
      <c r="B23" s="232"/>
      <c r="C23" s="232"/>
      <c r="D23" s="232"/>
      <c r="E23" s="232"/>
      <c r="F23" s="232"/>
      <c r="G23" s="232"/>
    </row>
    <row r="24" spans="1:7" ht="11.25" customHeight="1" x14ac:dyDescent="0.2">
      <c r="A24" s="226" t="s">
        <v>219</v>
      </c>
      <c r="B24" s="226"/>
      <c r="C24" s="226"/>
      <c r="D24" s="226"/>
      <c r="E24" s="226"/>
      <c r="F24" s="226"/>
      <c r="G24" s="226"/>
    </row>
    <row r="26" spans="1:7" ht="11.25" customHeight="1" x14ac:dyDescent="0.2">
      <c r="A26" s="179"/>
      <c r="B26" s="179"/>
      <c r="C26" s="179"/>
      <c r="D26" s="179"/>
      <c r="E26" s="179"/>
      <c r="F26" s="179"/>
      <c r="G26" s="179"/>
    </row>
  </sheetData>
  <mergeCells count="9">
    <mergeCell ref="E7:G7"/>
    <mergeCell ref="A23:G23"/>
    <mergeCell ref="A24:G24"/>
    <mergeCell ref="A1:G1"/>
    <mergeCell ref="A2:G2"/>
    <mergeCell ref="A3:G3"/>
    <mergeCell ref="A4:G4"/>
    <mergeCell ref="A5:G5"/>
    <mergeCell ref="A6:G6"/>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8BAD-BB5E-4026-98B0-F74345AE85ED}">
  <sheetPr codeName="Sheet4"/>
  <dimension ref="A1:L69"/>
  <sheetViews>
    <sheetView zoomScaleNormal="100" zoomScaleSheetLayoutView="80" workbookViewId="0">
      <selection sqref="A1:I1"/>
    </sheetView>
  </sheetViews>
  <sheetFormatPr defaultColWidth="9.33203125" defaultRowHeight="11.25" customHeight="1" x14ac:dyDescent="0.2"/>
  <cols>
    <col min="1" max="1" width="53.6640625" style="175" customWidth="1"/>
    <col min="2" max="2" width="1.83203125" style="175" customWidth="1"/>
    <col min="3" max="3" width="13.33203125" style="175" customWidth="1"/>
    <col min="4" max="4" width="1.83203125" style="175" customWidth="1"/>
    <col min="5" max="5" width="13.33203125" style="175" customWidth="1"/>
    <col min="6" max="6" width="1.83203125" style="175" customWidth="1"/>
    <col min="7" max="7" width="13.33203125" style="175" customWidth="1"/>
    <col min="8" max="8" width="1.83203125" style="175" customWidth="1"/>
    <col min="9" max="9" width="13.33203125" style="175" customWidth="1"/>
    <col min="10" max="16384" width="9.33203125" style="175"/>
  </cols>
  <sheetData>
    <row r="1" spans="1:11" ht="11.25" customHeight="1" x14ac:dyDescent="0.2">
      <c r="A1" s="250" t="s">
        <v>31</v>
      </c>
      <c r="B1" s="250"/>
      <c r="C1" s="250"/>
      <c r="D1" s="250"/>
      <c r="E1" s="250"/>
      <c r="F1" s="250"/>
      <c r="G1" s="250"/>
      <c r="H1" s="250"/>
      <c r="I1" s="250"/>
    </row>
    <row r="2" spans="1:11" ht="11.25" customHeight="1" x14ac:dyDescent="0.2">
      <c r="A2" s="250" t="s">
        <v>246</v>
      </c>
      <c r="B2" s="250"/>
      <c r="C2" s="250"/>
      <c r="D2" s="250"/>
      <c r="E2" s="250"/>
      <c r="F2" s="250"/>
      <c r="G2" s="250"/>
      <c r="H2" s="250"/>
      <c r="I2" s="250"/>
    </row>
    <row r="3" spans="1:11" ht="11.25" customHeight="1" x14ac:dyDescent="0.2">
      <c r="A3" s="227"/>
      <c r="B3" s="241"/>
      <c r="C3" s="241"/>
      <c r="D3" s="241"/>
      <c r="E3" s="241"/>
      <c r="F3" s="241"/>
      <c r="G3" s="241"/>
      <c r="H3" s="241"/>
      <c r="I3" s="241"/>
    </row>
    <row r="4" spans="1:11" ht="11.25" customHeight="1" x14ac:dyDescent="0.2">
      <c r="A4" s="250" t="s">
        <v>22</v>
      </c>
      <c r="B4" s="250"/>
      <c r="C4" s="250"/>
      <c r="D4" s="250"/>
      <c r="E4" s="250"/>
      <c r="F4" s="250"/>
      <c r="G4" s="250"/>
      <c r="H4" s="250"/>
      <c r="I4" s="250"/>
    </row>
    <row r="5" spans="1:11" ht="11.25" customHeight="1" x14ac:dyDescent="0.2">
      <c r="A5" s="244"/>
      <c r="B5" s="244"/>
      <c r="C5" s="244"/>
      <c r="D5" s="244"/>
      <c r="E5" s="244"/>
      <c r="F5" s="244"/>
      <c r="G5" s="244"/>
      <c r="H5" s="244"/>
      <c r="I5" s="244"/>
    </row>
    <row r="6" spans="1:11" ht="11.25" customHeight="1" x14ac:dyDescent="0.2">
      <c r="A6" s="133"/>
      <c r="B6" s="133"/>
      <c r="C6" s="134" t="s">
        <v>32</v>
      </c>
      <c r="D6" s="9"/>
      <c r="E6" s="134" t="s">
        <v>33</v>
      </c>
      <c r="F6" s="9"/>
      <c r="G6" s="134"/>
      <c r="H6" s="9"/>
      <c r="I6" s="134" t="s">
        <v>32</v>
      </c>
    </row>
    <row r="7" spans="1:11" ht="11.25" customHeight="1" x14ac:dyDescent="0.2">
      <c r="A7" s="57" t="s">
        <v>34</v>
      </c>
      <c r="B7" s="58"/>
      <c r="C7" s="57" t="s">
        <v>35</v>
      </c>
      <c r="D7" s="10"/>
      <c r="E7" s="57" t="s">
        <v>152</v>
      </c>
      <c r="F7" s="10"/>
      <c r="G7" s="57" t="s">
        <v>24</v>
      </c>
      <c r="H7" s="10"/>
      <c r="I7" s="57" t="s">
        <v>36</v>
      </c>
    </row>
    <row r="8" spans="1:11" ht="11.25" customHeight="1" x14ac:dyDescent="0.2">
      <c r="A8" s="60" t="s">
        <v>37</v>
      </c>
      <c r="B8" s="59"/>
      <c r="C8" s="65"/>
      <c r="D8" s="6"/>
      <c r="E8" s="65"/>
      <c r="F8" s="6"/>
      <c r="G8" s="65"/>
      <c r="H8" s="6"/>
      <c r="I8" s="65"/>
    </row>
    <row r="9" spans="1:11" ht="11.25" customHeight="1" x14ac:dyDescent="0.2">
      <c r="A9" s="61" t="s">
        <v>38</v>
      </c>
      <c r="B9" s="59"/>
      <c r="C9" s="97"/>
      <c r="D9" s="97"/>
      <c r="E9" s="97"/>
      <c r="F9" s="97"/>
      <c r="G9" s="97"/>
      <c r="H9" s="97"/>
      <c r="I9" s="97"/>
    </row>
    <row r="10" spans="1:11" ht="11.25" customHeight="1" x14ac:dyDescent="0.2">
      <c r="A10" s="66" t="s">
        <v>132</v>
      </c>
      <c r="B10" s="59"/>
      <c r="C10" s="49">
        <v>15800</v>
      </c>
      <c r="D10" s="11"/>
      <c r="E10" s="49">
        <v>346000</v>
      </c>
      <c r="F10" s="7"/>
      <c r="G10" s="49">
        <v>346000</v>
      </c>
      <c r="H10" s="7"/>
      <c r="I10" s="49">
        <v>15700</v>
      </c>
      <c r="K10" s="39"/>
    </row>
    <row r="11" spans="1:11" ht="11.25" customHeight="1" x14ac:dyDescent="0.2">
      <c r="A11" s="66" t="s">
        <v>133</v>
      </c>
      <c r="B11" s="59"/>
      <c r="C11" s="49">
        <v>6070</v>
      </c>
      <c r="D11" s="11"/>
      <c r="E11" s="49">
        <v>68700</v>
      </c>
      <c r="F11" s="7"/>
      <c r="G11" s="49">
        <v>67000</v>
      </c>
      <c r="H11" s="7"/>
      <c r="I11" s="49">
        <v>7700</v>
      </c>
      <c r="K11" s="39"/>
    </row>
    <row r="12" spans="1:11" ht="11.25" customHeight="1" x14ac:dyDescent="0.2">
      <c r="A12" s="66" t="s">
        <v>134</v>
      </c>
      <c r="B12" s="59"/>
      <c r="C12" s="49">
        <v>4670</v>
      </c>
      <c r="D12" s="11"/>
      <c r="E12" s="49">
        <v>182000</v>
      </c>
      <c r="F12" s="7"/>
      <c r="G12" s="49">
        <v>183000</v>
      </c>
      <c r="H12" s="7"/>
      <c r="I12" s="49">
        <v>3120</v>
      </c>
      <c r="K12" s="39"/>
    </row>
    <row r="13" spans="1:11" ht="11.25" customHeight="1" x14ac:dyDescent="0.2">
      <c r="A13" s="66" t="s">
        <v>135</v>
      </c>
      <c r="B13" s="59"/>
      <c r="C13" s="49">
        <v>4270</v>
      </c>
      <c r="D13" s="11"/>
      <c r="E13" s="49">
        <v>85300</v>
      </c>
      <c r="F13" s="7"/>
      <c r="G13" s="49">
        <v>83900</v>
      </c>
      <c r="H13" s="7"/>
      <c r="I13" s="49">
        <v>5680</v>
      </c>
      <c r="K13" s="39"/>
    </row>
    <row r="14" spans="1:11" ht="11.25" customHeight="1" x14ac:dyDescent="0.2">
      <c r="A14" s="66" t="s">
        <v>39</v>
      </c>
      <c r="B14" s="59"/>
      <c r="C14" s="49">
        <v>3920</v>
      </c>
      <c r="D14" s="11"/>
      <c r="E14" s="49">
        <v>147000</v>
      </c>
      <c r="F14" s="7"/>
      <c r="G14" s="49">
        <v>147000</v>
      </c>
      <c r="H14" s="7"/>
      <c r="I14" s="49">
        <v>4460</v>
      </c>
      <c r="K14" s="39"/>
    </row>
    <row r="15" spans="1:11" ht="11.25" customHeight="1" x14ac:dyDescent="0.2">
      <c r="A15" s="66" t="s">
        <v>40</v>
      </c>
      <c r="B15" s="59"/>
      <c r="C15" s="118">
        <v>13800</v>
      </c>
      <c r="D15" s="11"/>
      <c r="E15" s="49">
        <v>517000</v>
      </c>
      <c r="F15" s="7"/>
      <c r="G15" s="49">
        <v>512000</v>
      </c>
      <c r="H15" s="7"/>
      <c r="I15" s="49">
        <v>18300</v>
      </c>
      <c r="K15" s="39"/>
    </row>
    <row r="16" spans="1:11" ht="11.25" customHeight="1" x14ac:dyDescent="0.2">
      <c r="A16" s="135" t="s">
        <v>17</v>
      </c>
      <c r="B16" s="59"/>
      <c r="C16" s="136">
        <v>48500</v>
      </c>
      <c r="D16" s="12"/>
      <c r="E16" s="136">
        <v>1350000</v>
      </c>
      <c r="F16" s="13"/>
      <c r="G16" s="136">
        <v>1340000</v>
      </c>
      <c r="H16" s="13"/>
      <c r="I16" s="136">
        <v>54900</v>
      </c>
      <c r="K16" s="39"/>
    </row>
    <row r="17" spans="1:11" ht="11.25" customHeight="1" x14ac:dyDescent="0.2">
      <c r="A17" s="61" t="s">
        <v>41</v>
      </c>
      <c r="B17" s="59"/>
      <c r="C17" s="137"/>
      <c r="D17" s="14"/>
      <c r="E17" s="137"/>
      <c r="F17" s="14"/>
      <c r="G17" s="137"/>
      <c r="H17" s="14"/>
      <c r="I17" s="137"/>
      <c r="K17" s="39"/>
    </row>
    <row r="18" spans="1:11" ht="11.25" customHeight="1" x14ac:dyDescent="0.2">
      <c r="A18" s="66" t="s">
        <v>136</v>
      </c>
      <c r="B18" s="59"/>
      <c r="C18" s="49">
        <v>2980</v>
      </c>
      <c r="D18" s="11"/>
      <c r="E18" s="49">
        <v>183000</v>
      </c>
      <c r="F18" s="7"/>
      <c r="G18" s="49">
        <v>183000</v>
      </c>
      <c r="H18" s="7"/>
      <c r="I18" s="49">
        <v>2950</v>
      </c>
      <c r="K18" s="39"/>
    </row>
    <row r="19" spans="1:11" ht="11.25" customHeight="1" x14ac:dyDescent="0.2">
      <c r="A19" s="66" t="s">
        <v>137</v>
      </c>
      <c r="B19" s="59"/>
      <c r="C19" s="49">
        <v>7690</v>
      </c>
      <c r="D19" s="11"/>
      <c r="E19" s="49">
        <v>172000</v>
      </c>
      <c r="F19" s="7"/>
      <c r="G19" s="49">
        <v>172000</v>
      </c>
      <c r="H19" s="7"/>
      <c r="I19" s="49">
        <v>7840</v>
      </c>
      <c r="K19" s="39"/>
    </row>
    <row r="20" spans="1:11" ht="11.25" customHeight="1" x14ac:dyDescent="0.2">
      <c r="A20" s="66" t="s">
        <v>153</v>
      </c>
      <c r="B20" s="59"/>
      <c r="C20" s="118">
        <v>8170</v>
      </c>
      <c r="D20" s="7"/>
      <c r="E20" s="118">
        <v>59900</v>
      </c>
      <c r="F20" s="7"/>
      <c r="G20" s="118">
        <v>65500</v>
      </c>
      <c r="H20" s="7"/>
      <c r="I20" s="49">
        <v>2520</v>
      </c>
      <c r="K20" s="39"/>
    </row>
    <row r="21" spans="1:11" ht="11.25" customHeight="1" x14ac:dyDescent="0.2">
      <c r="A21" s="66" t="s">
        <v>138</v>
      </c>
      <c r="B21" s="59"/>
      <c r="C21" s="49">
        <v>5010</v>
      </c>
      <c r="D21" s="11"/>
      <c r="E21" s="49">
        <v>128000</v>
      </c>
      <c r="F21" s="7"/>
      <c r="G21" s="49">
        <v>127000</v>
      </c>
      <c r="H21" s="7"/>
      <c r="I21" s="49">
        <v>6090</v>
      </c>
      <c r="K21" s="39"/>
    </row>
    <row r="22" spans="1:11" ht="11.25" customHeight="1" x14ac:dyDescent="0.2">
      <c r="A22" s="66" t="s">
        <v>139</v>
      </c>
      <c r="B22" s="59"/>
      <c r="C22" s="120">
        <v>4150</v>
      </c>
      <c r="D22" s="15"/>
      <c r="E22" s="120">
        <v>171000</v>
      </c>
      <c r="F22" s="8"/>
      <c r="G22" s="120">
        <v>170000</v>
      </c>
      <c r="H22" s="8"/>
      <c r="I22" s="120">
        <v>4580</v>
      </c>
      <c r="K22" s="39"/>
    </row>
    <row r="23" spans="1:11" ht="11.25" customHeight="1" x14ac:dyDescent="0.2">
      <c r="A23" s="135" t="s">
        <v>17</v>
      </c>
      <c r="B23" s="59"/>
      <c r="C23" s="49">
        <v>28000</v>
      </c>
      <c r="D23" s="11"/>
      <c r="E23" s="49">
        <v>714000</v>
      </c>
      <c r="F23" s="7"/>
      <c r="G23" s="49">
        <v>718000</v>
      </c>
      <c r="H23" s="7"/>
      <c r="I23" s="49">
        <v>24000</v>
      </c>
      <c r="K23" s="39"/>
    </row>
    <row r="24" spans="1:11" ht="11.25" customHeight="1" x14ac:dyDescent="0.2">
      <c r="A24" s="66" t="s">
        <v>145</v>
      </c>
      <c r="B24" s="59"/>
      <c r="C24" s="137">
        <v>76500</v>
      </c>
      <c r="D24" s="16"/>
      <c r="E24" s="137">
        <v>2060000</v>
      </c>
      <c r="F24" s="14"/>
      <c r="G24" s="137">
        <v>2060000</v>
      </c>
      <c r="H24" s="14"/>
      <c r="I24" s="138">
        <v>78900</v>
      </c>
      <c r="K24" s="39"/>
    </row>
    <row r="25" spans="1:11" ht="11.25" customHeight="1" x14ac:dyDescent="0.2">
      <c r="A25" s="174" t="s">
        <v>179</v>
      </c>
      <c r="B25" s="59"/>
      <c r="C25" s="137"/>
      <c r="D25" s="14"/>
      <c r="E25" s="137"/>
      <c r="F25" s="14"/>
      <c r="G25" s="137"/>
      <c r="H25" s="14"/>
      <c r="I25" s="49"/>
      <c r="K25" s="39"/>
    </row>
    <row r="26" spans="1:11" ht="11.25" customHeight="1" x14ac:dyDescent="0.2">
      <c r="A26" s="139" t="s">
        <v>178</v>
      </c>
      <c r="B26" s="59"/>
      <c r="C26" s="49"/>
      <c r="D26" s="7"/>
      <c r="E26" s="49"/>
      <c r="F26" s="7"/>
      <c r="G26" s="49"/>
      <c r="H26" s="7"/>
      <c r="I26" s="49"/>
      <c r="K26" s="39"/>
    </row>
    <row r="27" spans="1:11" ht="11.25" customHeight="1" x14ac:dyDescent="0.2">
      <c r="A27" s="61" t="s">
        <v>38</v>
      </c>
      <c r="B27" s="59"/>
      <c r="C27" s="49"/>
      <c r="D27" s="7"/>
      <c r="E27" s="49"/>
      <c r="F27" s="7"/>
      <c r="G27" s="49"/>
      <c r="H27" s="7"/>
      <c r="I27" s="49"/>
      <c r="K27" s="39"/>
    </row>
    <row r="28" spans="1:11" ht="11.25" customHeight="1" x14ac:dyDescent="0.2">
      <c r="A28" s="66" t="s">
        <v>137</v>
      </c>
      <c r="B28" s="59"/>
      <c r="C28" s="49">
        <v>3230</v>
      </c>
      <c r="D28" s="11"/>
      <c r="E28" s="49">
        <v>225000</v>
      </c>
      <c r="F28" s="7"/>
      <c r="G28" s="49">
        <v>225000</v>
      </c>
      <c r="H28" s="7"/>
      <c r="I28" s="49">
        <v>3060</v>
      </c>
      <c r="K28" s="39"/>
    </row>
    <row r="29" spans="1:11" ht="11.25" customHeight="1" x14ac:dyDescent="0.2">
      <c r="A29" s="66" t="s">
        <v>133</v>
      </c>
      <c r="B29" s="59"/>
      <c r="C29" s="49">
        <v>1560</v>
      </c>
      <c r="D29" s="11"/>
      <c r="E29" s="49">
        <v>276000</v>
      </c>
      <c r="F29" s="7"/>
      <c r="G29" s="49">
        <v>275000</v>
      </c>
      <c r="H29" s="7"/>
      <c r="I29" s="49">
        <v>2770</v>
      </c>
      <c r="K29" s="39"/>
    </row>
    <row r="30" spans="1:11" ht="11.25" customHeight="1" x14ac:dyDescent="0.2">
      <c r="A30" s="66" t="s">
        <v>134</v>
      </c>
      <c r="B30" s="59"/>
      <c r="C30" s="49">
        <v>5440</v>
      </c>
      <c r="D30" s="11"/>
      <c r="E30" s="49">
        <v>207000</v>
      </c>
      <c r="F30" s="7"/>
      <c r="G30" s="49">
        <v>212000</v>
      </c>
      <c r="H30" s="7"/>
      <c r="I30" s="49">
        <v>414</v>
      </c>
      <c r="K30" s="39"/>
    </row>
    <row r="31" spans="1:11" ht="11.25" customHeight="1" x14ac:dyDescent="0.2">
      <c r="A31" s="66" t="s">
        <v>135</v>
      </c>
      <c r="B31" s="59"/>
      <c r="C31" s="49">
        <v>240</v>
      </c>
      <c r="D31" s="7"/>
      <c r="E31" s="49">
        <v>16300</v>
      </c>
      <c r="F31" s="7"/>
      <c r="G31" s="49">
        <v>16300</v>
      </c>
      <c r="H31" s="7"/>
      <c r="I31" s="49">
        <v>240</v>
      </c>
      <c r="K31" s="39"/>
    </row>
    <row r="32" spans="1:11" ht="11.25" customHeight="1" x14ac:dyDescent="0.2">
      <c r="A32" s="66" t="s">
        <v>39</v>
      </c>
      <c r="B32" s="59"/>
      <c r="C32" s="49">
        <v>735</v>
      </c>
      <c r="D32" s="7"/>
      <c r="E32" s="49">
        <v>13200</v>
      </c>
      <c r="F32" s="7"/>
      <c r="G32" s="49">
        <v>13100</v>
      </c>
      <c r="H32" s="7"/>
      <c r="I32" s="49">
        <v>811</v>
      </c>
      <c r="K32" s="39"/>
    </row>
    <row r="33" spans="1:12" ht="11.25" customHeight="1" x14ac:dyDescent="0.2">
      <c r="A33" s="66" t="s">
        <v>40</v>
      </c>
      <c r="B33" s="59"/>
      <c r="C33" s="118">
        <v>127</v>
      </c>
      <c r="D33" s="7"/>
      <c r="E33" s="49">
        <v>-107</v>
      </c>
      <c r="F33" s="7"/>
      <c r="G33" s="140" t="s">
        <v>16</v>
      </c>
      <c r="H33" s="7"/>
      <c r="I33" s="49">
        <v>20</v>
      </c>
      <c r="K33" s="39"/>
      <c r="L33" s="39"/>
    </row>
    <row r="34" spans="1:12" ht="11.25" customHeight="1" x14ac:dyDescent="0.2">
      <c r="A34" s="135" t="s">
        <v>17</v>
      </c>
      <c r="B34" s="59"/>
      <c r="C34" s="136">
        <v>11300</v>
      </c>
      <c r="D34" s="12"/>
      <c r="E34" s="136">
        <v>738000</v>
      </c>
      <c r="F34" s="13"/>
      <c r="G34" s="136">
        <v>742000</v>
      </c>
      <c r="H34" s="13"/>
      <c r="I34" s="136">
        <v>7310</v>
      </c>
      <c r="J34" s="39"/>
      <c r="K34" s="39"/>
    </row>
    <row r="35" spans="1:12" ht="11.25" customHeight="1" x14ac:dyDescent="0.2">
      <c r="A35" s="61" t="s">
        <v>41</v>
      </c>
      <c r="B35" s="59"/>
      <c r="C35" s="137"/>
      <c r="D35" s="14"/>
      <c r="E35" s="137"/>
      <c r="F35" s="14"/>
      <c r="G35" s="137"/>
      <c r="H35" s="14"/>
      <c r="I35" s="49"/>
      <c r="K35" s="39"/>
    </row>
    <row r="36" spans="1:12" ht="11.25" customHeight="1" x14ac:dyDescent="0.2">
      <c r="A36" s="66" t="s">
        <v>136</v>
      </c>
      <c r="B36" s="59"/>
      <c r="C36" s="49">
        <v>4830</v>
      </c>
      <c r="D36" s="7"/>
      <c r="E36" s="49">
        <v>153000</v>
      </c>
      <c r="F36" s="7"/>
      <c r="G36" s="49">
        <v>153000</v>
      </c>
      <c r="H36" s="7"/>
      <c r="I36" s="49">
        <v>4830</v>
      </c>
      <c r="K36" s="39"/>
    </row>
    <row r="37" spans="1:12" ht="11.25" customHeight="1" x14ac:dyDescent="0.2">
      <c r="A37" s="66" t="s">
        <v>137</v>
      </c>
      <c r="B37" s="59"/>
      <c r="C37" s="140" t="s">
        <v>16</v>
      </c>
      <c r="D37" s="11"/>
      <c r="E37" s="140" t="s">
        <v>16</v>
      </c>
      <c r="F37" s="7"/>
      <c r="G37" s="140" t="s">
        <v>16</v>
      </c>
      <c r="H37" s="7"/>
      <c r="I37" s="140" t="s">
        <v>16</v>
      </c>
      <c r="K37" s="39"/>
    </row>
    <row r="38" spans="1:12" ht="11.25" customHeight="1" x14ac:dyDescent="0.2">
      <c r="A38" s="66" t="s">
        <v>153</v>
      </c>
      <c r="B38" s="59"/>
      <c r="C38" s="105">
        <v>1400</v>
      </c>
      <c r="D38" s="39"/>
      <c r="E38" s="105">
        <v>436000</v>
      </c>
      <c r="F38" s="39"/>
      <c r="G38" s="105">
        <v>436000</v>
      </c>
      <c r="H38" s="39"/>
      <c r="I38" s="105">
        <v>1710</v>
      </c>
      <c r="K38" s="39"/>
    </row>
    <row r="39" spans="1:12" ht="11.25" customHeight="1" x14ac:dyDescent="0.2">
      <c r="A39" s="66" t="s">
        <v>138</v>
      </c>
      <c r="B39" s="59"/>
      <c r="C39" s="49">
        <v>8280</v>
      </c>
      <c r="D39" s="7"/>
      <c r="E39" s="49">
        <v>172000</v>
      </c>
      <c r="F39" s="7"/>
      <c r="G39" s="49">
        <v>169000</v>
      </c>
      <c r="H39" s="7"/>
      <c r="I39" s="49">
        <v>12000</v>
      </c>
      <c r="K39" s="39"/>
    </row>
    <row r="40" spans="1:12" ht="11.25" customHeight="1" x14ac:dyDescent="0.2">
      <c r="A40" s="66" t="s">
        <v>139</v>
      </c>
      <c r="B40" s="59"/>
      <c r="C40" s="49">
        <v>805</v>
      </c>
      <c r="D40" s="7"/>
      <c r="E40" s="49">
        <v>9550</v>
      </c>
      <c r="F40" s="7"/>
      <c r="G40" s="49">
        <v>8960</v>
      </c>
      <c r="H40" s="7"/>
      <c r="I40" s="120">
        <v>1390</v>
      </c>
      <c r="K40" s="39"/>
    </row>
    <row r="41" spans="1:12" ht="11.25" customHeight="1" x14ac:dyDescent="0.2">
      <c r="A41" s="135" t="s">
        <v>17</v>
      </c>
      <c r="B41" s="59"/>
      <c r="C41" s="136">
        <v>15300</v>
      </c>
      <c r="D41" s="12"/>
      <c r="E41" s="136">
        <v>771000</v>
      </c>
      <c r="F41" s="13"/>
      <c r="G41" s="136">
        <v>766000</v>
      </c>
      <c r="H41" s="13"/>
      <c r="I41" s="49">
        <v>19900</v>
      </c>
      <c r="J41" s="39"/>
      <c r="K41" s="39"/>
    </row>
    <row r="42" spans="1:12" ht="11.25" customHeight="1" x14ac:dyDescent="0.2">
      <c r="A42" s="66" t="s">
        <v>146</v>
      </c>
      <c r="B42" s="59"/>
      <c r="C42" s="137">
        <v>26600</v>
      </c>
      <c r="D42" s="16"/>
      <c r="E42" s="137">
        <v>1510000</v>
      </c>
      <c r="F42" s="14"/>
      <c r="G42" s="137">
        <v>1510000</v>
      </c>
      <c r="H42" s="14"/>
      <c r="I42" s="138">
        <v>27200</v>
      </c>
      <c r="J42" s="39"/>
      <c r="K42" s="39"/>
    </row>
    <row r="43" spans="1:12" ht="11.25" customHeight="1" x14ac:dyDescent="0.2">
      <c r="A43" s="60" t="s">
        <v>42</v>
      </c>
      <c r="B43" s="59"/>
      <c r="C43" s="141"/>
      <c r="D43" s="17"/>
      <c r="E43" s="141"/>
      <c r="F43" s="17"/>
      <c r="G43" s="141"/>
      <c r="H43" s="17"/>
      <c r="I43" s="65"/>
      <c r="K43" s="39"/>
    </row>
    <row r="44" spans="1:12" ht="11.25" customHeight="1" x14ac:dyDescent="0.2">
      <c r="A44" s="61" t="s">
        <v>38</v>
      </c>
      <c r="B44" s="59"/>
      <c r="C44" s="65"/>
      <c r="D44" s="6"/>
      <c r="E44" s="65"/>
      <c r="F44" s="6"/>
      <c r="G44" s="65"/>
      <c r="H44" s="6"/>
      <c r="I44" s="65"/>
      <c r="K44" s="39"/>
    </row>
    <row r="45" spans="1:12" ht="11.25" customHeight="1" x14ac:dyDescent="0.2">
      <c r="A45" s="66" t="s">
        <v>137</v>
      </c>
      <c r="B45" s="59"/>
      <c r="C45" s="65">
        <v>19100</v>
      </c>
      <c r="D45" s="142"/>
      <c r="E45" s="65">
        <v>571000</v>
      </c>
      <c r="F45" s="6"/>
      <c r="G45" s="65">
        <v>572000</v>
      </c>
      <c r="H45" s="6"/>
      <c r="I45" s="65">
        <v>18700</v>
      </c>
      <c r="K45" s="39"/>
    </row>
    <row r="46" spans="1:12" ht="11.25" customHeight="1" x14ac:dyDescent="0.2">
      <c r="A46" s="66" t="s">
        <v>133</v>
      </c>
      <c r="B46" s="59"/>
      <c r="C46" s="65">
        <v>7630</v>
      </c>
      <c r="D46" s="142"/>
      <c r="E46" s="65">
        <v>345000</v>
      </c>
      <c r="F46" s="6"/>
      <c r="G46" s="65">
        <v>342000</v>
      </c>
      <c r="H46" s="6"/>
      <c r="I46" s="65">
        <v>10500</v>
      </c>
      <c r="K46" s="39"/>
    </row>
    <row r="47" spans="1:12" ht="11.25" customHeight="1" x14ac:dyDescent="0.2">
      <c r="A47" s="66" t="s">
        <v>134</v>
      </c>
      <c r="B47" s="59"/>
      <c r="C47" s="65">
        <v>10100</v>
      </c>
      <c r="D47" s="142"/>
      <c r="E47" s="65">
        <v>389000</v>
      </c>
      <c r="F47" s="6"/>
      <c r="G47" s="65">
        <v>395000</v>
      </c>
      <c r="H47" s="6"/>
      <c r="I47" s="65">
        <v>3530</v>
      </c>
      <c r="K47" s="39"/>
    </row>
    <row r="48" spans="1:12" ht="11.25" customHeight="1" x14ac:dyDescent="0.2">
      <c r="A48" s="66" t="s">
        <v>135</v>
      </c>
      <c r="B48" s="59"/>
      <c r="C48" s="65">
        <v>4510</v>
      </c>
      <c r="D48" s="142"/>
      <c r="E48" s="65">
        <v>102000</v>
      </c>
      <c r="F48" s="6"/>
      <c r="G48" s="65">
        <v>100000</v>
      </c>
      <c r="H48" s="6"/>
      <c r="I48" s="65">
        <v>5920</v>
      </c>
      <c r="K48" s="39"/>
    </row>
    <row r="49" spans="1:11" ht="11.25" customHeight="1" x14ac:dyDescent="0.2">
      <c r="A49" s="66" t="s">
        <v>39</v>
      </c>
      <c r="B49" s="59"/>
      <c r="C49" s="65">
        <v>4660</v>
      </c>
      <c r="D49" s="142"/>
      <c r="E49" s="65">
        <v>160000</v>
      </c>
      <c r="F49" s="6"/>
      <c r="G49" s="65">
        <v>160000</v>
      </c>
      <c r="H49" s="6"/>
      <c r="I49" s="65">
        <v>5270</v>
      </c>
      <c r="K49" s="39"/>
    </row>
    <row r="50" spans="1:11" ht="11.25" customHeight="1" x14ac:dyDescent="0.2">
      <c r="A50" s="66" t="s">
        <v>40</v>
      </c>
      <c r="B50" s="59"/>
      <c r="C50" s="143">
        <v>13900</v>
      </c>
      <c r="D50" s="18"/>
      <c r="E50" s="143">
        <v>517000</v>
      </c>
      <c r="F50" s="19"/>
      <c r="G50" s="143">
        <v>512000</v>
      </c>
      <c r="H50" s="19"/>
      <c r="I50" s="65">
        <v>18300</v>
      </c>
      <c r="K50" s="39"/>
    </row>
    <row r="51" spans="1:11" ht="11.25" customHeight="1" x14ac:dyDescent="0.2">
      <c r="A51" s="135" t="s">
        <v>17</v>
      </c>
      <c r="B51" s="59"/>
      <c r="C51" s="144">
        <v>59900</v>
      </c>
      <c r="D51" s="20"/>
      <c r="E51" s="144">
        <v>2080000</v>
      </c>
      <c r="F51" s="144"/>
      <c r="G51" s="144">
        <v>2080000</v>
      </c>
      <c r="H51" s="144"/>
      <c r="I51" s="149">
        <v>62300</v>
      </c>
      <c r="K51" s="39"/>
    </row>
    <row r="52" spans="1:11" ht="11.25" customHeight="1" x14ac:dyDescent="0.2">
      <c r="A52" s="69" t="s">
        <v>41</v>
      </c>
      <c r="B52" s="59"/>
      <c r="C52" s="65"/>
      <c r="D52" s="6"/>
      <c r="E52" s="65"/>
      <c r="F52" s="6"/>
      <c r="G52" s="65"/>
      <c r="H52" s="6"/>
      <c r="I52" s="65"/>
      <c r="K52" s="39"/>
    </row>
    <row r="53" spans="1:11" ht="11.25" customHeight="1" x14ac:dyDescent="0.2">
      <c r="A53" s="66" t="s">
        <v>136</v>
      </c>
      <c r="B53" s="59"/>
      <c r="C53" s="65">
        <v>7810</v>
      </c>
      <c r="D53" s="142"/>
      <c r="E53" s="65">
        <v>336000</v>
      </c>
      <c r="F53" s="6"/>
      <c r="G53" s="65">
        <v>336000</v>
      </c>
      <c r="H53" s="6"/>
      <c r="I53" s="65">
        <v>7780</v>
      </c>
      <c r="K53" s="39"/>
    </row>
    <row r="54" spans="1:11" ht="11.25" customHeight="1" x14ac:dyDescent="0.2">
      <c r="A54" s="66" t="s">
        <v>137</v>
      </c>
      <c r="B54" s="59"/>
      <c r="C54" s="65">
        <v>7690</v>
      </c>
      <c r="D54" s="142"/>
      <c r="E54" s="65">
        <v>172000</v>
      </c>
      <c r="F54" s="6"/>
      <c r="G54" s="65">
        <v>172000</v>
      </c>
      <c r="H54" s="6"/>
      <c r="I54" s="65">
        <v>7840</v>
      </c>
      <c r="K54" s="39"/>
    </row>
    <row r="55" spans="1:11" ht="11.25" customHeight="1" x14ac:dyDescent="0.2">
      <c r="A55" s="66" t="s">
        <v>171</v>
      </c>
      <c r="B55" s="59"/>
      <c r="C55" s="65">
        <v>9570</v>
      </c>
      <c r="D55" s="6"/>
      <c r="E55" s="65">
        <v>496000</v>
      </c>
      <c r="F55" s="6"/>
      <c r="G55" s="65">
        <v>501000</v>
      </c>
      <c r="H55" s="6"/>
      <c r="I55" s="65">
        <v>4220</v>
      </c>
      <c r="K55" s="39"/>
    </row>
    <row r="56" spans="1:11" ht="11.25" customHeight="1" x14ac:dyDescent="0.2">
      <c r="A56" s="66" t="s">
        <v>138</v>
      </c>
      <c r="B56" s="59"/>
      <c r="C56" s="65">
        <v>13300</v>
      </c>
      <c r="D56" s="142"/>
      <c r="E56" s="65">
        <v>300000</v>
      </c>
      <c r="F56" s="6"/>
      <c r="G56" s="65">
        <v>296000</v>
      </c>
      <c r="H56" s="6"/>
      <c r="I56" s="65">
        <v>18100</v>
      </c>
      <c r="K56" s="39"/>
    </row>
    <row r="57" spans="1:11" ht="11.25" customHeight="1" x14ac:dyDescent="0.2">
      <c r="A57" s="66" t="s">
        <v>139</v>
      </c>
      <c r="B57" s="59"/>
      <c r="C57" s="143">
        <v>4950</v>
      </c>
      <c r="D57" s="18"/>
      <c r="E57" s="143">
        <v>180000</v>
      </c>
      <c r="F57" s="19"/>
      <c r="G57" s="143">
        <v>179000</v>
      </c>
      <c r="H57" s="19"/>
      <c r="I57" s="143">
        <v>5970</v>
      </c>
      <c r="K57" s="39"/>
    </row>
    <row r="58" spans="1:11" ht="11.25" customHeight="1" x14ac:dyDescent="0.2">
      <c r="A58" s="135" t="s">
        <v>17</v>
      </c>
      <c r="B58" s="59"/>
      <c r="C58" s="143">
        <v>43300</v>
      </c>
      <c r="D58" s="18"/>
      <c r="E58" s="143">
        <v>1480000</v>
      </c>
      <c r="F58" s="143"/>
      <c r="G58" s="143">
        <v>1480000</v>
      </c>
      <c r="H58" s="143"/>
      <c r="I58" s="143">
        <v>43900</v>
      </c>
      <c r="K58" s="39"/>
    </row>
    <row r="59" spans="1:11" ht="11.25" customHeight="1" x14ac:dyDescent="0.2">
      <c r="A59" s="37" t="s">
        <v>144</v>
      </c>
      <c r="B59" s="121"/>
      <c r="C59" s="145">
        <v>103000</v>
      </c>
      <c r="D59" s="21"/>
      <c r="E59" s="145">
        <v>3570000</v>
      </c>
      <c r="F59" s="22"/>
      <c r="G59" s="145">
        <v>3560000</v>
      </c>
      <c r="H59" s="22"/>
      <c r="I59" s="145">
        <v>106000</v>
      </c>
      <c r="K59" s="39"/>
    </row>
    <row r="60" spans="1:11" ht="11.25" customHeight="1" x14ac:dyDescent="0.2">
      <c r="A60" s="251" t="s">
        <v>183</v>
      </c>
      <c r="B60" s="252"/>
      <c r="C60" s="252"/>
      <c r="D60" s="252"/>
      <c r="E60" s="252"/>
      <c r="F60" s="252"/>
      <c r="G60" s="252"/>
      <c r="H60" s="252"/>
      <c r="I60" s="252"/>
      <c r="K60" s="39"/>
    </row>
    <row r="61" spans="1:11" ht="22.5" customHeight="1" x14ac:dyDescent="0.2">
      <c r="A61" s="248" t="s">
        <v>254</v>
      </c>
      <c r="B61" s="248"/>
      <c r="C61" s="248"/>
      <c r="D61" s="248"/>
      <c r="E61" s="248"/>
      <c r="F61" s="248"/>
      <c r="G61" s="248"/>
      <c r="H61" s="248"/>
      <c r="I61" s="248"/>
      <c r="K61" s="39"/>
    </row>
    <row r="62" spans="1:11" ht="22.5" customHeight="1" x14ac:dyDescent="0.2">
      <c r="A62" s="232" t="s">
        <v>291</v>
      </c>
      <c r="B62" s="232"/>
      <c r="C62" s="232"/>
      <c r="D62" s="232"/>
      <c r="E62" s="232"/>
      <c r="F62" s="232"/>
      <c r="G62" s="232"/>
      <c r="H62" s="232"/>
      <c r="I62" s="232"/>
      <c r="K62" s="39"/>
    </row>
    <row r="63" spans="1:11" ht="11.25" customHeight="1" x14ac:dyDescent="0.2">
      <c r="A63" s="249" t="s">
        <v>154</v>
      </c>
      <c r="B63" s="249"/>
      <c r="C63" s="249"/>
      <c r="D63" s="249"/>
      <c r="E63" s="249"/>
      <c r="F63" s="249"/>
      <c r="G63" s="249"/>
      <c r="H63" s="249"/>
      <c r="I63" s="249"/>
      <c r="K63" s="39"/>
    </row>
    <row r="64" spans="1:11" ht="11.25" customHeight="1" x14ac:dyDescent="0.2">
      <c r="A64" s="249" t="s">
        <v>189</v>
      </c>
      <c r="B64" s="249"/>
      <c r="C64" s="249"/>
      <c r="D64" s="249"/>
      <c r="E64" s="249"/>
      <c r="F64" s="249"/>
      <c r="G64" s="249"/>
      <c r="H64" s="249"/>
      <c r="I64" s="249"/>
      <c r="K64" s="39"/>
    </row>
    <row r="65" spans="1:11" ht="11.25" customHeight="1" x14ac:dyDescent="0.2">
      <c r="A65" s="59"/>
      <c r="B65" s="59"/>
      <c r="C65" s="59"/>
      <c r="D65" s="59"/>
      <c r="E65" s="59"/>
      <c r="F65" s="59"/>
      <c r="G65" s="59"/>
      <c r="H65" s="59"/>
      <c r="I65" s="59"/>
      <c r="K65" s="39"/>
    </row>
    <row r="66" spans="1:11" ht="11.25" customHeight="1" x14ac:dyDescent="0.2">
      <c r="K66" s="39"/>
    </row>
    <row r="67" spans="1:11" ht="11.25" customHeight="1" x14ac:dyDescent="0.2">
      <c r="K67" s="39"/>
    </row>
    <row r="68" spans="1:11" ht="11.25" customHeight="1" x14ac:dyDescent="0.2">
      <c r="K68" s="39"/>
    </row>
    <row r="69" spans="1:11" ht="11.25" customHeight="1" x14ac:dyDescent="0.2">
      <c r="G69" s="39"/>
      <c r="K69" s="39"/>
    </row>
  </sheetData>
  <mergeCells count="10">
    <mergeCell ref="A61:I61"/>
    <mergeCell ref="A62:I62"/>
    <mergeCell ref="A63:I63"/>
    <mergeCell ref="A64:I64"/>
    <mergeCell ref="A1:I1"/>
    <mergeCell ref="A2:I2"/>
    <mergeCell ref="A3:I3"/>
    <mergeCell ref="A4:I4"/>
    <mergeCell ref="A5:I5"/>
    <mergeCell ref="A60:I60"/>
  </mergeCells>
  <pageMargins left="0.5" right="0.5" top="0.5" bottom="0.75" header="0.5" footer="0.5"/>
  <pageSetup scale="89" orientation="portrait" r:id="rId1"/>
  <headerFooter alignWithMargins="0"/>
  <colBreaks count="1" manualBreakCount="1">
    <brk id="9"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3E97-B27A-405E-B6DE-5BCBBB6E6B81}">
  <sheetPr codeName="Sheet5"/>
  <dimension ref="A1:R43"/>
  <sheetViews>
    <sheetView zoomScaleNormal="100" workbookViewId="0">
      <selection sqref="A1:I1"/>
    </sheetView>
  </sheetViews>
  <sheetFormatPr defaultColWidth="9.33203125" defaultRowHeight="11.25" customHeight="1" x14ac:dyDescent="0.2"/>
  <cols>
    <col min="1" max="1" width="56.6640625" style="33" bestFit="1" customWidth="1"/>
    <col min="2" max="2" width="1.83203125" style="33" customWidth="1"/>
    <col min="3" max="3" width="11.83203125" style="33" customWidth="1"/>
    <col min="4" max="4" width="1.83203125" style="33" customWidth="1"/>
    <col min="5" max="5" width="11.83203125" style="33" customWidth="1"/>
    <col min="6" max="6" width="1.83203125" style="33" customWidth="1"/>
    <col min="7" max="7" width="11.83203125" style="33" customWidth="1"/>
    <col min="8" max="8" width="1.83203125" style="33" customWidth="1"/>
    <col min="9" max="9" width="11.83203125" style="33" customWidth="1"/>
    <col min="10" max="16384" width="9.33203125" style="33"/>
  </cols>
  <sheetData>
    <row r="1" spans="1:13" ht="11.25" customHeight="1" x14ac:dyDescent="0.2">
      <c r="A1" s="250" t="s">
        <v>43</v>
      </c>
      <c r="B1" s="250"/>
      <c r="C1" s="250"/>
      <c r="D1" s="250"/>
      <c r="E1" s="250"/>
      <c r="F1" s="250"/>
      <c r="G1" s="250"/>
      <c r="H1" s="250"/>
      <c r="I1" s="250"/>
    </row>
    <row r="2" spans="1:13" ht="11.25" customHeight="1" x14ac:dyDescent="0.2">
      <c r="A2" s="250" t="s">
        <v>130</v>
      </c>
      <c r="B2" s="250"/>
      <c r="C2" s="250"/>
      <c r="D2" s="250"/>
      <c r="E2" s="250"/>
      <c r="F2" s="250"/>
      <c r="G2" s="250"/>
      <c r="H2" s="250"/>
      <c r="I2" s="250"/>
    </row>
    <row r="3" spans="1:13" ht="11.25" customHeight="1" x14ac:dyDescent="0.2">
      <c r="A3" s="250" t="s">
        <v>155</v>
      </c>
      <c r="B3" s="250"/>
      <c r="C3" s="250"/>
      <c r="D3" s="250"/>
      <c r="E3" s="250"/>
      <c r="F3" s="250"/>
      <c r="G3" s="250"/>
      <c r="H3" s="250"/>
      <c r="I3" s="250"/>
    </row>
    <row r="4" spans="1:13" ht="11.25" customHeight="1" x14ac:dyDescent="0.2">
      <c r="A4" s="227"/>
      <c r="B4" s="241"/>
      <c r="C4" s="241"/>
      <c r="D4" s="241"/>
      <c r="E4" s="241"/>
      <c r="F4" s="241"/>
      <c r="G4" s="241"/>
      <c r="H4" s="241"/>
      <c r="I4" s="241"/>
    </row>
    <row r="5" spans="1:13" ht="11.25" customHeight="1" x14ac:dyDescent="0.2">
      <c r="A5" s="250" t="s">
        <v>22</v>
      </c>
      <c r="B5" s="250"/>
      <c r="C5" s="250"/>
      <c r="D5" s="250"/>
      <c r="E5" s="250"/>
      <c r="F5" s="250"/>
      <c r="G5" s="250"/>
      <c r="H5" s="250"/>
      <c r="I5" s="250"/>
    </row>
    <row r="6" spans="1:13" ht="11.25" customHeight="1" x14ac:dyDescent="0.2">
      <c r="A6" s="244"/>
      <c r="B6" s="244"/>
      <c r="C6" s="244"/>
      <c r="D6" s="244"/>
      <c r="E6" s="244"/>
      <c r="F6" s="244"/>
      <c r="G6" s="244"/>
      <c r="H6" s="244"/>
      <c r="I6" s="244"/>
      <c r="M6" s="107" t="s">
        <v>230</v>
      </c>
    </row>
    <row r="7" spans="1:13" ht="11.25" customHeight="1" x14ac:dyDescent="0.2">
      <c r="A7" s="54"/>
      <c r="B7" s="54"/>
      <c r="C7" s="253" t="s">
        <v>235</v>
      </c>
      <c r="D7" s="254"/>
      <c r="E7" s="254"/>
      <c r="F7" s="23"/>
      <c r="G7" s="253" t="s">
        <v>240</v>
      </c>
      <c r="H7" s="254"/>
      <c r="I7" s="254"/>
    </row>
    <row r="8" spans="1:13" ht="11.25" customHeight="1" x14ac:dyDescent="0.2">
      <c r="A8" s="55"/>
      <c r="B8" s="55"/>
      <c r="C8" s="147"/>
      <c r="D8" s="56"/>
      <c r="E8" s="147" t="s">
        <v>44</v>
      </c>
      <c r="F8" s="56"/>
      <c r="G8" s="147"/>
      <c r="H8" s="56"/>
      <c r="I8" s="147" t="s">
        <v>44</v>
      </c>
    </row>
    <row r="9" spans="1:13" ht="11.25" customHeight="1" x14ac:dyDescent="0.2">
      <c r="A9" s="58"/>
      <c r="B9" s="58"/>
      <c r="C9" s="57" t="s">
        <v>45</v>
      </c>
      <c r="D9" s="10"/>
      <c r="E9" s="57" t="s">
        <v>156</v>
      </c>
      <c r="F9" s="10"/>
      <c r="G9" s="57" t="s">
        <v>45</v>
      </c>
      <c r="H9" s="10"/>
      <c r="I9" s="57" t="s">
        <v>156</v>
      </c>
      <c r="K9" s="49"/>
    </row>
    <row r="10" spans="1:13" ht="11.25" customHeight="1" x14ac:dyDescent="0.2">
      <c r="A10" s="60" t="s">
        <v>46</v>
      </c>
      <c r="B10" s="59"/>
      <c r="C10" s="65"/>
      <c r="D10" s="6"/>
      <c r="E10" s="65"/>
      <c r="F10" s="6"/>
      <c r="G10" s="65"/>
      <c r="H10" s="6"/>
      <c r="I10" s="65"/>
      <c r="K10" s="49"/>
    </row>
    <row r="11" spans="1:13" ht="11.25" customHeight="1" x14ac:dyDescent="0.2">
      <c r="A11" s="61" t="s">
        <v>47</v>
      </c>
      <c r="B11" s="59"/>
      <c r="C11" s="49">
        <v>27700</v>
      </c>
      <c r="D11" s="7"/>
      <c r="E11" s="49">
        <v>28200</v>
      </c>
      <c r="F11" s="24"/>
      <c r="G11" s="49">
        <v>34000</v>
      </c>
      <c r="H11" s="7"/>
      <c r="I11" s="49">
        <v>34200</v>
      </c>
      <c r="K11" s="49"/>
    </row>
    <row r="12" spans="1:13" ht="11.25" customHeight="1" x14ac:dyDescent="0.2">
      <c r="A12" s="61" t="s">
        <v>48</v>
      </c>
      <c r="B12" s="59"/>
      <c r="C12" s="49">
        <v>222000</v>
      </c>
      <c r="D12" s="7"/>
      <c r="E12" s="49">
        <v>224000</v>
      </c>
      <c r="F12" s="30"/>
      <c r="G12" s="49">
        <v>247000</v>
      </c>
      <c r="H12" s="7"/>
      <c r="I12" s="49">
        <v>245000</v>
      </c>
      <c r="K12" s="49"/>
      <c r="L12" s="49"/>
    </row>
    <row r="13" spans="1:13" ht="11.25" customHeight="1" x14ac:dyDescent="0.2">
      <c r="A13" s="60" t="s">
        <v>49</v>
      </c>
      <c r="B13" s="59"/>
      <c r="C13" s="49"/>
      <c r="D13" s="7"/>
      <c r="E13" s="49"/>
      <c r="F13" s="117"/>
      <c r="G13" s="49"/>
      <c r="H13" s="7"/>
      <c r="I13" s="49"/>
      <c r="K13" s="49"/>
      <c r="L13" s="49"/>
    </row>
    <row r="14" spans="1:13" ht="11.25" customHeight="1" x14ac:dyDescent="0.2">
      <c r="A14" s="61" t="s">
        <v>50</v>
      </c>
      <c r="B14" s="59"/>
      <c r="C14" s="49">
        <v>33200</v>
      </c>
      <c r="D14" s="7"/>
      <c r="E14" s="49">
        <v>33200</v>
      </c>
      <c r="F14" s="24"/>
      <c r="G14" s="49">
        <v>37500</v>
      </c>
      <c r="H14" s="7"/>
      <c r="I14" s="49">
        <v>37600</v>
      </c>
      <c r="K14" s="49"/>
      <c r="L14" s="49"/>
    </row>
    <row r="15" spans="1:13" ht="11.25" customHeight="1" x14ac:dyDescent="0.2">
      <c r="A15" s="61" t="s">
        <v>140</v>
      </c>
      <c r="B15" s="59"/>
      <c r="C15" s="118">
        <v>1360</v>
      </c>
      <c r="D15" s="7"/>
      <c r="E15" s="118">
        <v>1360</v>
      </c>
      <c r="F15" s="117"/>
      <c r="G15" s="118">
        <v>1590</v>
      </c>
      <c r="H15" s="7"/>
      <c r="I15" s="118">
        <v>1590</v>
      </c>
      <c r="K15" s="49"/>
      <c r="L15" s="49"/>
    </row>
    <row r="16" spans="1:13" ht="11.25" customHeight="1" x14ac:dyDescent="0.2">
      <c r="A16" s="61" t="s">
        <v>51</v>
      </c>
      <c r="B16" s="59"/>
      <c r="C16" s="49">
        <v>26000</v>
      </c>
      <c r="D16" s="7"/>
      <c r="E16" s="49">
        <v>27800</v>
      </c>
      <c r="F16" s="24"/>
      <c r="G16" s="49">
        <v>25400</v>
      </c>
      <c r="H16" s="7"/>
      <c r="I16" s="49">
        <v>25300</v>
      </c>
      <c r="K16" s="49"/>
      <c r="L16" s="49"/>
    </row>
    <row r="17" spans="1:12" ht="11.25" customHeight="1" x14ac:dyDescent="0.2">
      <c r="A17" s="61" t="s">
        <v>52</v>
      </c>
      <c r="B17" s="59"/>
      <c r="C17" s="49">
        <v>2330</v>
      </c>
      <c r="D17" s="7"/>
      <c r="E17" s="49">
        <v>2380</v>
      </c>
      <c r="F17" s="24"/>
      <c r="G17" s="49">
        <v>2870</v>
      </c>
      <c r="H17" s="7"/>
      <c r="I17" s="49">
        <v>2860</v>
      </c>
      <c r="K17" s="49"/>
      <c r="L17" s="49"/>
    </row>
    <row r="18" spans="1:12" ht="11.25" customHeight="1" x14ac:dyDescent="0.2">
      <c r="A18" s="61" t="s">
        <v>53</v>
      </c>
      <c r="B18" s="59"/>
      <c r="C18" s="49">
        <v>7710</v>
      </c>
      <c r="D18" s="7"/>
      <c r="E18" s="49">
        <v>8630</v>
      </c>
      <c r="F18" s="24"/>
      <c r="G18" s="49">
        <v>11200</v>
      </c>
      <c r="H18" s="7"/>
      <c r="I18" s="49">
        <v>11300</v>
      </c>
      <c r="K18" s="49"/>
      <c r="L18" s="49"/>
    </row>
    <row r="19" spans="1:12" ht="11.25" customHeight="1" x14ac:dyDescent="0.2">
      <c r="A19" s="61" t="s">
        <v>54</v>
      </c>
      <c r="B19" s="59"/>
      <c r="C19" s="31" t="s">
        <v>208</v>
      </c>
      <c r="D19" s="7"/>
      <c r="E19" s="31" t="s">
        <v>208</v>
      </c>
      <c r="F19" s="117"/>
      <c r="G19" s="31" t="s">
        <v>208</v>
      </c>
      <c r="H19" s="7"/>
      <c r="I19" s="31" t="s">
        <v>208</v>
      </c>
      <c r="K19" s="49"/>
      <c r="L19" s="49"/>
    </row>
    <row r="20" spans="1:12" ht="11.25" customHeight="1" x14ac:dyDescent="0.2">
      <c r="A20" s="61" t="s">
        <v>55</v>
      </c>
      <c r="B20" s="59"/>
      <c r="C20" s="49">
        <v>2240</v>
      </c>
      <c r="D20" s="7"/>
      <c r="E20" s="49">
        <v>2310</v>
      </c>
      <c r="F20" s="117"/>
      <c r="G20" s="49">
        <v>2190</v>
      </c>
      <c r="H20" s="7"/>
      <c r="I20" s="49">
        <v>2230</v>
      </c>
      <c r="K20" s="49"/>
      <c r="L20" s="49"/>
    </row>
    <row r="21" spans="1:12" ht="11.25" customHeight="1" x14ac:dyDescent="0.2">
      <c r="A21" s="61" t="s">
        <v>56</v>
      </c>
      <c r="B21" s="59"/>
      <c r="C21" s="119" t="s">
        <v>62</v>
      </c>
      <c r="D21" s="7"/>
      <c r="E21" s="119" t="s">
        <v>62</v>
      </c>
      <c r="F21" s="117"/>
      <c r="G21" s="119" t="s">
        <v>62</v>
      </c>
      <c r="H21" s="7"/>
      <c r="I21" s="119" t="s">
        <v>62</v>
      </c>
      <c r="K21" s="49"/>
      <c r="L21" s="49"/>
    </row>
    <row r="22" spans="1:12" ht="11.25" customHeight="1" x14ac:dyDescent="0.2">
      <c r="A22" s="61" t="s">
        <v>57</v>
      </c>
      <c r="B22" s="59"/>
      <c r="C22" s="49">
        <v>1070</v>
      </c>
      <c r="D22" s="7"/>
      <c r="E22" s="49">
        <v>1110</v>
      </c>
      <c r="F22" s="117"/>
      <c r="G22" s="49">
        <v>232</v>
      </c>
      <c r="H22" s="7"/>
      <c r="I22" s="49">
        <v>259</v>
      </c>
      <c r="K22" s="49"/>
      <c r="L22" s="49"/>
    </row>
    <row r="23" spans="1:12" ht="11.25" customHeight="1" x14ac:dyDescent="0.2">
      <c r="A23" s="61" t="s">
        <v>58</v>
      </c>
      <c r="B23" s="59"/>
      <c r="C23" s="118">
        <v>394</v>
      </c>
      <c r="D23" s="7"/>
      <c r="E23" s="49">
        <v>832</v>
      </c>
      <c r="F23" s="30"/>
      <c r="G23" s="118">
        <v>1060</v>
      </c>
      <c r="H23" s="7"/>
      <c r="I23" s="49">
        <v>959</v>
      </c>
      <c r="K23" s="49"/>
      <c r="L23" s="49"/>
    </row>
    <row r="24" spans="1:12" ht="11.25" customHeight="1" x14ac:dyDescent="0.2">
      <c r="A24" s="60" t="s">
        <v>59</v>
      </c>
      <c r="B24" s="59"/>
      <c r="C24" s="49">
        <v>659000</v>
      </c>
      <c r="D24" s="7"/>
      <c r="E24" s="49">
        <v>660000</v>
      </c>
      <c r="F24" s="146"/>
      <c r="G24" s="49">
        <v>726000</v>
      </c>
      <c r="H24" s="7"/>
      <c r="I24" s="49">
        <v>727000</v>
      </c>
      <c r="K24" s="49"/>
      <c r="L24" s="49"/>
    </row>
    <row r="25" spans="1:12" ht="11.25" customHeight="1" x14ac:dyDescent="0.2">
      <c r="A25" s="60" t="s">
        <v>60</v>
      </c>
      <c r="B25" s="59"/>
      <c r="C25" s="49"/>
      <c r="D25" s="7"/>
      <c r="E25" s="49"/>
      <c r="F25" s="117"/>
      <c r="G25" s="49"/>
      <c r="H25" s="7"/>
      <c r="I25" s="49"/>
      <c r="K25" s="49"/>
      <c r="L25" s="49"/>
    </row>
    <row r="26" spans="1:12" ht="11.25" customHeight="1" x14ac:dyDescent="0.2">
      <c r="A26" s="61" t="s">
        <v>61</v>
      </c>
      <c r="B26" s="59"/>
      <c r="C26" s="49">
        <v>9070</v>
      </c>
      <c r="D26" s="7"/>
      <c r="E26" s="49">
        <v>9070</v>
      </c>
      <c r="F26" s="7"/>
      <c r="G26" s="49">
        <v>10700</v>
      </c>
      <c r="H26" s="7"/>
      <c r="I26" s="49">
        <v>10700</v>
      </c>
      <c r="K26" s="49"/>
      <c r="L26" s="49"/>
    </row>
    <row r="27" spans="1:12" ht="11.25" customHeight="1" x14ac:dyDescent="0.2">
      <c r="A27" s="61" t="s">
        <v>63</v>
      </c>
      <c r="B27" s="59"/>
      <c r="C27" s="119" t="s">
        <v>62</v>
      </c>
      <c r="D27" s="7"/>
      <c r="E27" s="119" t="s">
        <v>62</v>
      </c>
      <c r="F27" s="117"/>
      <c r="G27" s="119" t="s">
        <v>62</v>
      </c>
      <c r="H27" s="7"/>
      <c r="I27" s="119" t="s">
        <v>62</v>
      </c>
      <c r="K27" s="49"/>
      <c r="L27" s="49"/>
    </row>
    <row r="28" spans="1:12" ht="11.25" customHeight="1" x14ac:dyDescent="0.2">
      <c r="A28" s="61" t="s">
        <v>221</v>
      </c>
      <c r="B28" s="59"/>
      <c r="C28" s="120">
        <v>77800</v>
      </c>
      <c r="D28" s="120"/>
      <c r="E28" s="120">
        <v>76700</v>
      </c>
      <c r="F28" s="25"/>
      <c r="G28" s="120">
        <v>84300</v>
      </c>
      <c r="H28" s="120"/>
      <c r="I28" s="120">
        <v>84600</v>
      </c>
      <c r="L28" s="49"/>
    </row>
    <row r="29" spans="1:12" ht="11.25" customHeight="1" x14ac:dyDescent="0.2">
      <c r="A29" s="37" t="s">
        <v>17</v>
      </c>
      <c r="B29" s="59"/>
      <c r="C29" s="49">
        <v>1070000</v>
      </c>
      <c r="D29" s="7"/>
      <c r="E29" s="49">
        <v>1080000</v>
      </c>
      <c r="F29" s="146"/>
      <c r="G29" s="49">
        <v>1180000</v>
      </c>
      <c r="H29" s="7"/>
      <c r="I29" s="49">
        <v>1180000</v>
      </c>
      <c r="L29" s="49"/>
    </row>
    <row r="30" spans="1:12" ht="11.25" customHeight="1" x14ac:dyDescent="0.2">
      <c r="A30" s="60" t="s">
        <v>64</v>
      </c>
      <c r="B30" s="59"/>
      <c r="C30" s="49"/>
      <c r="D30" s="7"/>
      <c r="E30" s="49"/>
      <c r="F30" s="117"/>
      <c r="G30" s="49"/>
      <c r="H30" s="7"/>
      <c r="I30" s="49"/>
    </row>
    <row r="31" spans="1:12" ht="11.25" customHeight="1" x14ac:dyDescent="0.2">
      <c r="A31" s="61" t="s">
        <v>65</v>
      </c>
      <c r="B31" s="59"/>
      <c r="C31" s="49">
        <v>148000</v>
      </c>
      <c r="D31" s="7"/>
      <c r="E31" s="119" t="s">
        <v>66</v>
      </c>
      <c r="F31" s="117"/>
      <c r="G31" s="49">
        <v>162000</v>
      </c>
      <c r="H31" s="7"/>
      <c r="I31" s="119" t="s">
        <v>66</v>
      </c>
    </row>
    <row r="32" spans="1:12" ht="11.25" customHeight="1" x14ac:dyDescent="0.2">
      <c r="A32" s="61" t="s">
        <v>67</v>
      </c>
      <c r="B32" s="59"/>
      <c r="C32" s="49">
        <v>20200</v>
      </c>
      <c r="D32" s="7"/>
      <c r="E32" s="119" t="s">
        <v>66</v>
      </c>
      <c r="F32" s="117"/>
      <c r="G32" s="49">
        <v>23300</v>
      </c>
      <c r="H32" s="7"/>
      <c r="I32" s="119" t="s">
        <v>66</v>
      </c>
    </row>
    <row r="33" spans="1:18" ht="11.25" customHeight="1" x14ac:dyDescent="0.2">
      <c r="A33" s="61" t="s">
        <v>58</v>
      </c>
      <c r="B33" s="59"/>
      <c r="C33" s="49">
        <v>8960</v>
      </c>
      <c r="D33" s="7"/>
      <c r="E33" s="119" t="s">
        <v>66</v>
      </c>
      <c r="F33" s="117"/>
      <c r="G33" s="49">
        <v>9210</v>
      </c>
      <c r="H33" s="7"/>
      <c r="I33" s="119" t="s">
        <v>66</v>
      </c>
    </row>
    <row r="34" spans="1:18" ht="11.25" customHeight="1" x14ac:dyDescent="0.2">
      <c r="A34" s="148" t="s">
        <v>131</v>
      </c>
      <c r="B34" s="59"/>
      <c r="C34" s="49"/>
      <c r="D34" s="7"/>
      <c r="E34" s="49"/>
      <c r="F34" s="117"/>
      <c r="G34" s="49"/>
      <c r="H34" s="7"/>
      <c r="I34" s="49"/>
    </row>
    <row r="35" spans="1:18" ht="11.25" customHeight="1" x14ac:dyDescent="0.2">
      <c r="A35" s="69" t="s">
        <v>222</v>
      </c>
      <c r="B35" s="121"/>
      <c r="C35" s="120">
        <v>893000</v>
      </c>
      <c r="D35" s="8"/>
      <c r="E35" s="122" t="s">
        <v>66</v>
      </c>
      <c r="F35" s="123"/>
      <c r="G35" s="120">
        <v>989000</v>
      </c>
      <c r="H35" s="8"/>
      <c r="I35" s="122" t="s">
        <v>66</v>
      </c>
    </row>
    <row r="36" spans="1:18" ht="11.65" customHeight="1" x14ac:dyDescent="0.2">
      <c r="A36" s="231" t="s">
        <v>237</v>
      </c>
      <c r="B36" s="255"/>
      <c r="C36" s="255"/>
      <c r="D36" s="255"/>
      <c r="E36" s="255"/>
      <c r="F36" s="255"/>
      <c r="G36" s="255"/>
      <c r="H36" s="255"/>
      <c r="I36" s="255"/>
      <c r="J36" s="124"/>
      <c r="K36" s="124"/>
      <c r="L36" s="124"/>
      <c r="M36" s="124"/>
      <c r="N36" s="124"/>
      <c r="O36" s="124"/>
      <c r="P36" s="124"/>
      <c r="Q36" s="124"/>
      <c r="R36" s="124"/>
    </row>
    <row r="37" spans="1:18" ht="22.5" customHeight="1" x14ac:dyDescent="0.2">
      <c r="A37" s="232" t="s">
        <v>255</v>
      </c>
      <c r="B37" s="256"/>
      <c r="C37" s="256"/>
      <c r="D37" s="256"/>
      <c r="E37" s="256"/>
      <c r="F37" s="256"/>
      <c r="G37" s="256"/>
      <c r="H37" s="256"/>
      <c r="I37" s="256"/>
    </row>
    <row r="38" spans="1:18" ht="11.25" customHeight="1" x14ac:dyDescent="0.2">
      <c r="A38" s="249" t="s">
        <v>157</v>
      </c>
      <c r="B38" s="249"/>
      <c r="C38" s="249"/>
      <c r="D38" s="249"/>
      <c r="E38" s="249"/>
      <c r="F38" s="249"/>
      <c r="G38" s="249"/>
      <c r="H38" s="249"/>
      <c r="I38" s="249"/>
    </row>
    <row r="39" spans="1:18" ht="11.25" customHeight="1" x14ac:dyDescent="0.2">
      <c r="A39" s="226" t="s">
        <v>231</v>
      </c>
      <c r="B39" s="257"/>
      <c r="C39" s="257"/>
      <c r="D39" s="257"/>
      <c r="E39" s="257"/>
      <c r="F39" s="257"/>
      <c r="G39" s="257"/>
      <c r="H39" s="257"/>
      <c r="I39" s="257"/>
    </row>
    <row r="40" spans="1:18" ht="11.25" customHeight="1" x14ac:dyDescent="0.2">
      <c r="A40" s="249" t="s">
        <v>223</v>
      </c>
      <c r="B40" s="249"/>
      <c r="C40" s="249"/>
      <c r="D40" s="249"/>
      <c r="E40" s="249"/>
      <c r="F40" s="249"/>
      <c r="G40" s="249"/>
      <c r="H40" s="249"/>
      <c r="I40" s="249"/>
    </row>
    <row r="41" spans="1:18" ht="11.25" customHeight="1" x14ac:dyDescent="0.2">
      <c r="A41" s="249" t="s">
        <v>224</v>
      </c>
      <c r="B41" s="249"/>
      <c r="C41" s="249"/>
      <c r="D41" s="249"/>
      <c r="E41" s="249"/>
      <c r="F41" s="249"/>
      <c r="G41" s="249"/>
      <c r="H41" s="249"/>
      <c r="I41" s="249"/>
    </row>
    <row r="43" spans="1:18" ht="11.25" customHeight="1" x14ac:dyDescent="0.2">
      <c r="A43" s="107" t="s">
        <v>230</v>
      </c>
    </row>
  </sheetData>
  <mergeCells count="14">
    <mergeCell ref="A6:I6"/>
    <mergeCell ref="A1:I1"/>
    <mergeCell ref="A2:I2"/>
    <mergeCell ref="A3:I3"/>
    <mergeCell ref="A4:I4"/>
    <mergeCell ref="A5:I5"/>
    <mergeCell ref="A40:I40"/>
    <mergeCell ref="A41:I41"/>
    <mergeCell ref="C7:E7"/>
    <mergeCell ref="G7:I7"/>
    <mergeCell ref="A36:I36"/>
    <mergeCell ref="A37:I37"/>
    <mergeCell ref="A38:I38"/>
    <mergeCell ref="A39:I39"/>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8032-002A-46AB-A5C9-A13767B024BC}">
  <sheetPr codeName="Sheet6"/>
  <dimension ref="A1:O25"/>
  <sheetViews>
    <sheetView zoomScaleNormal="100" workbookViewId="0">
      <selection sqref="A1:I1"/>
    </sheetView>
  </sheetViews>
  <sheetFormatPr defaultColWidth="9.33203125" defaultRowHeight="11.25" customHeight="1" x14ac:dyDescent="0.2"/>
  <cols>
    <col min="1" max="1" width="30.83203125" style="191" customWidth="1"/>
    <col min="2" max="2" width="1.83203125" style="191" customWidth="1"/>
    <col min="3" max="3" width="10.83203125" style="191" customWidth="1"/>
    <col min="4" max="4" width="1.83203125" style="191" customWidth="1"/>
    <col min="5" max="5" width="11.83203125" style="191" customWidth="1"/>
    <col min="6" max="6" width="1.83203125" style="191" customWidth="1"/>
    <col min="7" max="7" width="10.83203125" style="191" customWidth="1"/>
    <col min="8" max="8" width="1.83203125" style="191" customWidth="1"/>
    <col min="9" max="9" width="11.83203125" style="191" customWidth="1"/>
    <col min="10" max="16384" width="9.33203125" style="191"/>
  </cols>
  <sheetData>
    <row r="1" spans="1:11" ht="11.25" customHeight="1" x14ac:dyDescent="0.2">
      <c r="A1" s="250" t="s">
        <v>68</v>
      </c>
      <c r="B1" s="250"/>
      <c r="C1" s="250"/>
      <c r="D1" s="250"/>
      <c r="E1" s="250"/>
      <c r="F1" s="250"/>
      <c r="G1" s="250"/>
      <c r="H1" s="250"/>
      <c r="I1" s="250"/>
    </row>
    <row r="2" spans="1:11" ht="11.25" customHeight="1" x14ac:dyDescent="0.2">
      <c r="A2" s="250" t="s">
        <v>129</v>
      </c>
      <c r="B2" s="250"/>
      <c r="C2" s="250"/>
      <c r="D2" s="250"/>
      <c r="E2" s="250"/>
      <c r="F2" s="250"/>
      <c r="G2" s="250"/>
      <c r="H2" s="250"/>
      <c r="I2" s="250"/>
    </row>
    <row r="3" spans="1:11" ht="11.25" customHeight="1" x14ac:dyDescent="0.2">
      <c r="A3" s="250" t="s">
        <v>158</v>
      </c>
      <c r="B3" s="250"/>
      <c r="C3" s="250"/>
      <c r="D3" s="250"/>
      <c r="E3" s="250"/>
      <c r="F3" s="250"/>
      <c r="G3" s="250"/>
      <c r="H3" s="250"/>
      <c r="I3" s="250"/>
    </row>
    <row r="4" spans="1:11" ht="11.25" customHeight="1" x14ac:dyDescent="0.2">
      <c r="A4" s="244"/>
      <c r="B4" s="244"/>
      <c r="C4" s="244"/>
      <c r="D4" s="244"/>
      <c r="E4" s="244"/>
      <c r="F4" s="244"/>
      <c r="G4" s="244"/>
      <c r="H4" s="244"/>
      <c r="I4" s="244"/>
    </row>
    <row r="5" spans="1:11" ht="11.25" customHeight="1" x14ac:dyDescent="0.2">
      <c r="A5" s="54"/>
      <c r="B5" s="54"/>
      <c r="C5" s="253" t="s">
        <v>235</v>
      </c>
      <c r="D5" s="254"/>
      <c r="E5" s="254"/>
      <c r="F5" s="23"/>
      <c r="G5" s="253" t="s">
        <v>240</v>
      </c>
      <c r="H5" s="254"/>
      <c r="I5" s="254"/>
    </row>
    <row r="6" spans="1:11" ht="11.25" customHeight="1" x14ac:dyDescent="0.2">
      <c r="A6" s="55"/>
      <c r="B6" s="55"/>
      <c r="C6" s="190" t="s">
        <v>2</v>
      </c>
      <c r="D6" s="56"/>
      <c r="E6" s="190"/>
      <c r="F6" s="56"/>
      <c r="G6" s="190" t="s">
        <v>2</v>
      </c>
      <c r="H6" s="56"/>
      <c r="I6" s="190"/>
    </row>
    <row r="7" spans="1:11" ht="11.25" customHeight="1" x14ac:dyDescent="0.2">
      <c r="A7" s="55"/>
      <c r="B7" s="55"/>
      <c r="C7" s="190" t="s">
        <v>69</v>
      </c>
      <c r="D7" s="56"/>
      <c r="E7" s="190" t="s">
        <v>195</v>
      </c>
      <c r="F7" s="56"/>
      <c r="G7" s="190" t="s">
        <v>69</v>
      </c>
      <c r="H7" s="56"/>
      <c r="I7" s="190" t="s">
        <v>195</v>
      </c>
    </row>
    <row r="8" spans="1:11" ht="11.25" customHeight="1" x14ac:dyDescent="0.2">
      <c r="A8" s="189" t="s">
        <v>70</v>
      </c>
      <c r="B8" s="58"/>
      <c r="C8" s="189" t="s">
        <v>71</v>
      </c>
      <c r="D8" s="10"/>
      <c r="E8" s="189" t="s">
        <v>72</v>
      </c>
      <c r="F8" s="10"/>
      <c r="G8" s="189" t="s">
        <v>71</v>
      </c>
      <c r="H8" s="10"/>
      <c r="I8" s="189" t="s">
        <v>72</v>
      </c>
    </row>
    <row r="9" spans="1:11" ht="11.25" customHeight="1" x14ac:dyDescent="0.2">
      <c r="A9" s="35" t="s">
        <v>73</v>
      </c>
      <c r="B9" s="59"/>
      <c r="C9" s="49">
        <v>2250</v>
      </c>
      <c r="D9" s="7"/>
      <c r="E9" s="125">
        <v>20.399999999999999</v>
      </c>
      <c r="F9" s="187"/>
      <c r="G9" s="49">
        <v>2430</v>
      </c>
      <c r="H9" s="7"/>
      <c r="I9" s="125">
        <v>20.3</v>
      </c>
      <c r="K9" s="126"/>
    </row>
    <row r="10" spans="1:11" ht="11.25" customHeight="1" x14ac:dyDescent="0.2">
      <c r="A10" s="60" t="s">
        <v>74</v>
      </c>
      <c r="B10" s="59"/>
      <c r="C10" s="49">
        <v>1450</v>
      </c>
      <c r="D10" s="7"/>
      <c r="E10" s="125">
        <v>13.1</v>
      </c>
      <c r="F10" s="187"/>
      <c r="G10" s="49">
        <v>1570</v>
      </c>
      <c r="H10" s="7"/>
      <c r="I10" s="125">
        <v>13.2</v>
      </c>
      <c r="K10" s="126"/>
    </row>
    <row r="11" spans="1:11" ht="11.25" customHeight="1" x14ac:dyDescent="0.2">
      <c r="A11" s="60" t="s">
        <v>75</v>
      </c>
      <c r="B11" s="59"/>
      <c r="C11" s="49">
        <v>3450</v>
      </c>
      <c r="D11" s="7"/>
      <c r="E11" s="125">
        <v>31.2</v>
      </c>
      <c r="F11" s="187"/>
      <c r="G11" s="49">
        <v>3860</v>
      </c>
      <c r="H11" s="7"/>
      <c r="I11" s="125">
        <v>32.4</v>
      </c>
      <c r="K11" s="126"/>
    </row>
    <row r="12" spans="1:11" ht="11.25" customHeight="1" x14ac:dyDescent="0.2">
      <c r="A12" s="60" t="s">
        <v>76</v>
      </c>
      <c r="B12" s="59"/>
      <c r="C12" s="49">
        <v>876</v>
      </c>
      <c r="D12" s="7"/>
      <c r="E12" s="125">
        <v>7.9</v>
      </c>
      <c r="F12" s="187"/>
      <c r="G12" s="49">
        <v>964</v>
      </c>
      <c r="H12" s="7"/>
      <c r="I12" s="125">
        <v>8.1</v>
      </c>
      <c r="K12" s="126"/>
    </row>
    <row r="13" spans="1:11" ht="11.25" customHeight="1" x14ac:dyDescent="0.2">
      <c r="A13" s="60" t="s">
        <v>77</v>
      </c>
      <c r="B13" s="59"/>
      <c r="C13" s="49">
        <v>725</v>
      </c>
      <c r="D13" s="7"/>
      <c r="E13" s="125">
        <v>6.5</v>
      </c>
      <c r="F13" s="187"/>
      <c r="G13" s="49">
        <v>874</v>
      </c>
      <c r="H13" s="7"/>
      <c r="I13" s="125">
        <v>7.3</v>
      </c>
      <c r="K13" s="126"/>
    </row>
    <row r="14" spans="1:11" ht="11.25" customHeight="1" x14ac:dyDescent="0.2">
      <c r="A14" s="60" t="s">
        <v>78</v>
      </c>
      <c r="B14" s="59"/>
      <c r="C14" s="49">
        <v>753</v>
      </c>
      <c r="D14" s="7"/>
      <c r="E14" s="125">
        <v>6.8</v>
      </c>
      <c r="F14" s="187"/>
      <c r="G14" s="49">
        <v>896</v>
      </c>
      <c r="H14" s="7"/>
      <c r="I14" s="125">
        <v>7.5</v>
      </c>
      <c r="K14" s="126"/>
    </row>
    <row r="15" spans="1:11" ht="11.25" customHeight="1" x14ac:dyDescent="0.2">
      <c r="A15" s="60" t="s">
        <v>79</v>
      </c>
      <c r="B15" s="59"/>
      <c r="C15" s="120">
        <v>312</v>
      </c>
      <c r="D15" s="8"/>
      <c r="E15" s="127">
        <v>2.8</v>
      </c>
      <c r="F15" s="25"/>
      <c r="G15" s="120">
        <v>347</v>
      </c>
      <c r="H15" s="8"/>
      <c r="I15" s="127">
        <v>2.9</v>
      </c>
      <c r="K15" s="126"/>
    </row>
    <row r="16" spans="1:11" ht="11.25" customHeight="1" x14ac:dyDescent="0.2">
      <c r="A16" s="61" t="s">
        <v>17</v>
      </c>
      <c r="B16" s="59"/>
      <c r="C16" s="49">
        <v>9810</v>
      </c>
      <c r="D16" s="49"/>
      <c r="E16" s="125">
        <f>SUM(E9:E15)</f>
        <v>88.7</v>
      </c>
      <c r="F16" s="187"/>
      <c r="G16" s="49">
        <v>10900</v>
      </c>
      <c r="H16" s="49"/>
      <c r="I16" s="125">
        <v>91.8</v>
      </c>
      <c r="K16" s="126"/>
    </row>
    <row r="17" spans="1:15" ht="11.25" customHeight="1" x14ac:dyDescent="0.2">
      <c r="A17" s="60" t="s">
        <v>196</v>
      </c>
      <c r="B17" s="59"/>
      <c r="C17" s="128">
        <v>1250</v>
      </c>
      <c r="D17" s="129"/>
      <c r="E17" s="130">
        <v>11.3</v>
      </c>
      <c r="F17" s="131"/>
      <c r="G17" s="128">
        <v>982</v>
      </c>
      <c r="H17" s="129"/>
      <c r="I17" s="130">
        <v>8.1999999999999993</v>
      </c>
      <c r="K17" s="126"/>
    </row>
    <row r="18" spans="1:15" ht="11.25" customHeight="1" x14ac:dyDescent="0.2">
      <c r="A18" s="61" t="s">
        <v>20</v>
      </c>
      <c r="B18" s="121"/>
      <c r="C18" s="120">
        <v>11100</v>
      </c>
      <c r="D18" s="120"/>
      <c r="E18" s="120">
        <v>100</v>
      </c>
      <c r="F18" s="132"/>
      <c r="G18" s="120">
        <v>11900</v>
      </c>
      <c r="H18" s="120"/>
      <c r="I18" s="120">
        <v>100</v>
      </c>
      <c r="K18" s="126"/>
      <c r="M18" s="26"/>
      <c r="N18" s="26"/>
      <c r="O18" s="26"/>
    </row>
    <row r="19" spans="1:15" ht="22.5" customHeight="1" x14ac:dyDescent="0.2">
      <c r="A19" s="232" t="s">
        <v>255</v>
      </c>
      <c r="B19" s="232"/>
      <c r="C19" s="232"/>
      <c r="D19" s="232"/>
      <c r="E19" s="232"/>
      <c r="F19" s="232"/>
      <c r="G19" s="232"/>
      <c r="H19" s="232"/>
      <c r="I19" s="232"/>
    </row>
    <row r="20" spans="1:15" ht="11.25" customHeight="1" x14ac:dyDescent="0.2">
      <c r="A20" s="258"/>
      <c r="B20" s="259"/>
      <c r="C20" s="259"/>
      <c r="D20" s="259"/>
      <c r="E20" s="259"/>
      <c r="F20" s="259"/>
      <c r="G20" s="259"/>
      <c r="H20" s="259"/>
      <c r="I20" s="259"/>
    </row>
    <row r="21" spans="1:15" ht="11.25" customHeight="1" x14ac:dyDescent="0.2">
      <c r="A21" s="260" t="s">
        <v>166</v>
      </c>
      <c r="B21" s="260"/>
      <c r="C21" s="260"/>
      <c r="D21" s="260"/>
      <c r="E21" s="260"/>
      <c r="F21" s="260"/>
      <c r="G21" s="260"/>
      <c r="H21" s="260"/>
      <c r="I21" s="260"/>
    </row>
    <row r="24" spans="1:15" ht="11.25" customHeight="1" x14ac:dyDescent="0.2">
      <c r="A24" s="62"/>
      <c r="G24" s="39"/>
    </row>
    <row r="25" spans="1:15" ht="11.25" customHeight="1" x14ac:dyDescent="0.2">
      <c r="A25" s="116"/>
      <c r="G25" s="39"/>
    </row>
  </sheetData>
  <mergeCells count="9">
    <mergeCell ref="A19:I19"/>
    <mergeCell ref="A20:I20"/>
    <mergeCell ref="A21:I21"/>
    <mergeCell ref="A1:I1"/>
    <mergeCell ref="A2:I2"/>
    <mergeCell ref="A3:I3"/>
    <mergeCell ref="A4:I4"/>
    <mergeCell ref="C5:E5"/>
    <mergeCell ref="G5:I5"/>
  </mergeCells>
  <pageMargins left="0.5" right="0.5" top="0.5" bottom="0.75" header="0.5" footer="0.5"/>
  <pageSetup orientation="portrait" r:id="rId1"/>
  <headerFooter alignWithMargins="0"/>
  <ignoredErrors>
    <ignoredError sqref="E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29A83-1109-4D71-A245-B89257D78F48}">
  <sheetPr codeName="Sheet7"/>
  <dimension ref="A1:J30"/>
  <sheetViews>
    <sheetView zoomScaleNormal="100" workbookViewId="0">
      <selection sqref="A1:G1"/>
    </sheetView>
  </sheetViews>
  <sheetFormatPr defaultColWidth="9.33203125" defaultRowHeight="11.25" customHeight="1" x14ac:dyDescent="0.2"/>
  <cols>
    <col min="1" max="1" width="34.33203125" style="191" customWidth="1"/>
    <col min="2" max="2" width="1.83203125" style="191" customWidth="1"/>
    <col min="3" max="3" width="6.6640625" style="191" bestFit="1" customWidth="1"/>
    <col min="4" max="4" width="1.83203125" style="191" customWidth="1"/>
    <col min="5" max="5" width="6.6640625" style="191" bestFit="1" customWidth="1"/>
    <col min="6" max="6" width="1.83203125" style="191" customWidth="1"/>
    <col min="7" max="7" width="7" style="191" bestFit="1" customWidth="1"/>
    <col min="8" max="16384" width="9.33203125" style="191"/>
  </cols>
  <sheetData>
    <row r="1" spans="1:10" ht="11.25" customHeight="1" x14ac:dyDescent="0.2">
      <c r="A1" s="250" t="s">
        <v>80</v>
      </c>
      <c r="B1" s="250"/>
      <c r="C1" s="250"/>
      <c r="D1" s="250"/>
      <c r="E1" s="250"/>
      <c r="F1" s="250"/>
      <c r="G1" s="250"/>
    </row>
    <row r="2" spans="1:10" ht="11.25" customHeight="1" x14ac:dyDescent="0.2">
      <c r="A2" s="250" t="s">
        <v>194</v>
      </c>
      <c r="B2" s="250"/>
      <c r="C2" s="250"/>
      <c r="D2" s="250"/>
      <c r="E2" s="250"/>
      <c r="F2" s="250"/>
      <c r="G2" s="250"/>
    </row>
    <row r="3" spans="1:10" ht="11.25" customHeight="1" x14ac:dyDescent="0.2">
      <c r="A3" s="250" t="s">
        <v>193</v>
      </c>
      <c r="B3" s="250"/>
      <c r="C3" s="250"/>
      <c r="D3" s="250"/>
      <c r="E3" s="250"/>
      <c r="F3" s="250"/>
      <c r="G3" s="250"/>
    </row>
    <row r="4" spans="1:10" ht="11.25" customHeight="1" x14ac:dyDescent="0.2">
      <c r="A4" s="250"/>
      <c r="B4" s="250"/>
      <c r="C4" s="250"/>
      <c r="D4" s="250"/>
      <c r="E4" s="250"/>
      <c r="F4" s="250"/>
      <c r="G4" s="250"/>
    </row>
    <row r="5" spans="1:10" ht="11.25" customHeight="1" x14ac:dyDescent="0.2">
      <c r="A5" s="250" t="s">
        <v>81</v>
      </c>
      <c r="B5" s="250"/>
      <c r="C5" s="250"/>
      <c r="D5" s="250"/>
      <c r="E5" s="250"/>
      <c r="F5" s="250"/>
      <c r="G5" s="250"/>
    </row>
    <row r="6" spans="1:10" ht="11.25" customHeight="1" x14ac:dyDescent="0.2">
      <c r="A6" s="244"/>
      <c r="B6" s="244"/>
      <c r="C6" s="244"/>
      <c r="D6" s="244"/>
      <c r="E6" s="244"/>
      <c r="F6" s="244"/>
      <c r="G6" s="244"/>
    </row>
    <row r="7" spans="1:10" ht="11.25" customHeight="1" x14ac:dyDescent="0.2">
      <c r="A7" s="63"/>
      <c r="B7" s="63"/>
      <c r="C7" s="64" t="s">
        <v>232</v>
      </c>
      <c r="D7" s="27"/>
      <c r="E7" s="64" t="s">
        <v>235</v>
      </c>
      <c r="F7" s="27"/>
      <c r="G7" s="180" t="s">
        <v>240</v>
      </c>
    </row>
    <row r="8" spans="1:10" ht="11.25" customHeight="1" x14ac:dyDescent="0.2">
      <c r="A8" s="60" t="s">
        <v>176</v>
      </c>
      <c r="B8" s="59"/>
      <c r="C8" s="65"/>
      <c r="D8" s="6"/>
      <c r="E8" s="65"/>
      <c r="F8" s="6"/>
      <c r="G8" s="65"/>
    </row>
    <row r="9" spans="1:10" ht="11.25" customHeight="1" x14ac:dyDescent="0.2">
      <c r="A9" s="61" t="s">
        <v>82</v>
      </c>
      <c r="B9" s="59"/>
      <c r="C9" s="49">
        <v>5840</v>
      </c>
      <c r="D9" s="188"/>
      <c r="E9" s="49">
        <v>5230</v>
      </c>
      <c r="F9" s="188"/>
      <c r="G9" s="49">
        <v>5830</v>
      </c>
    </row>
    <row r="10" spans="1:10" ht="11.25" customHeight="1" x14ac:dyDescent="0.2">
      <c r="A10" s="61" t="s">
        <v>83</v>
      </c>
      <c r="B10" s="59"/>
      <c r="C10" s="49">
        <v>2600</v>
      </c>
      <c r="D10" s="187"/>
      <c r="E10" s="49">
        <v>2280</v>
      </c>
      <c r="F10" s="187"/>
      <c r="G10" s="49">
        <v>2650</v>
      </c>
    </row>
    <row r="11" spans="1:10" ht="11.25" customHeight="1" x14ac:dyDescent="0.2">
      <c r="A11" s="61" t="s">
        <v>84</v>
      </c>
      <c r="B11" s="59"/>
      <c r="C11" s="49">
        <v>439</v>
      </c>
      <c r="D11" s="187"/>
      <c r="E11" s="49">
        <v>474</v>
      </c>
      <c r="F11" s="187" t="s">
        <v>7</v>
      </c>
      <c r="G11" s="49">
        <v>506</v>
      </c>
    </row>
    <row r="12" spans="1:10" ht="11.25" customHeight="1" x14ac:dyDescent="0.2">
      <c r="A12" s="61" t="s">
        <v>85</v>
      </c>
      <c r="B12" s="59"/>
      <c r="C12" s="49">
        <v>163</v>
      </c>
      <c r="D12" s="187"/>
      <c r="E12" s="49">
        <v>121</v>
      </c>
      <c r="F12" s="187" t="s">
        <v>7</v>
      </c>
      <c r="G12" s="49">
        <v>138</v>
      </c>
      <c r="I12" s="39"/>
    </row>
    <row r="13" spans="1:10" ht="11.25" customHeight="1" x14ac:dyDescent="0.2">
      <c r="A13" s="61" t="s">
        <v>86</v>
      </c>
      <c r="B13" s="59"/>
      <c r="C13" s="49">
        <v>57</v>
      </c>
      <c r="D13" s="25"/>
      <c r="E13" s="49">
        <v>51</v>
      </c>
      <c r="F13" s="25"/>
      <c r="G13" s="49">
        <v>60</v>
      </c>
      <c r="I13" s="39"/>
      <c r="J13" s="39"/>
    </row>
    <row r="14" spans="1:10" ht="11.25" customHeight="1" x14ac:dyDescent="0.2">
      <c r="A14" s="66" t="s">
        <v>17</v>
      </c>
      <c r="B14" s="59"/>
      <c r="C14" s="136">
        <v>9100</v>
      </c>
      <c r="D14" s="29"/>
      <c r="E14" s="136">
        <v>8160</v>
      </c>
      <c r="F14" s="29"/>
      <c r="G14" s="136">
        <v>9180</v>
      </c>
    </row>
    <row r="15" spans="1:10" ht="11.25" customHeight="1" x14ac:dyDescent="0.2">
      <c r="A15" s="60" t="s">
        <v>87</v>
      </c>
      <c r="B15" s="59"/>
      <c r="C15" s="137"/>
      <c r="D15" s="14"/>
      <c r="E15" s="137"/>
      <c r="F15" s="14"/>
      <c r="G15" s="137"/>
    </row>
    <row r="16" spans="1:10" ht="11.25" customHeight="1" x14ac:dyDescent="0.2">
      <c r="A16" s="61" t="s">
        <v>88</v>
      </c>
      <c r="B16" s="59"/>
      <c r="C16" s="49">
        <v>352</v>
      </c>
      <c r="D16" s="187"/>
      <c r="E16" s="49">
        <v>208</v>
      </c>
      <c r="F16" s="187" t="s">
        <v>7</v>
      </c>
      <c r="G16" s="49">
        <v>245</v>
      </c>
    </row>
    <row r="17" spans="1:7" ht="11.25" customHeight="1" x14ac:dyDescent="0.2">
      <c r="A17" s="61" t="s">
        <v>89</v>
      </c>
      <c r="B17" s="59"/>
      <c r="C17" s="49">
        <v>494</v>
      </c>
      <c r="D17" s="187"/>
      <c r="E17" s="49">
        <v>432</v>
      </c>
      <c r="F17" s="187" t="s">
        <v>7</v>
      </c>
      <c r="G17" s="49">
        <v>444</v>
      </c>
    </row>
    <row r="18" spans="1:7" ht="11.25" customHeight="1" x14ac:dyDescent="0.2">
      <c r="A18" s="61" t="s">
        <v>90</v>
      </c>
      <c r="B18" s="59"/>
      <c r="C18" s="49">
        <v>1300</v>
      </c>
      <c r="D18" s="187"/>
      <c r="E18" s="49">
        <v>1130</v>
      </c>
      <c r="F18" s="187" t="s">
        <v>7</v>
      </c>
      <c r="G18" s="49">
        <v>1070</v>
      </c>
    </row>
    <row r="19" spans="1:7" ht="11.25" customHeight="1" x14ac:dyDescent="0.2">
      <c r="A19" s="61" t="s">
        <v>58</v>
      </c>
      <c r="B19" s="59"/>
      <c r="C19" s="49">
        <v>4</v>
      </c>
      <c r="D19" s="187"/>
      <c r="E19" s="49">
        <v>23</v>
      </c>
      <c r="F19" s="187" t="s">
        <v>7</v>
      </c>
      <c r="G19" s="49">
        <v>24</v>
      </c>
    </row>
    <row r="20" spans="1:7" ht="11.25" customHeight="1" x14ac:dyDescent="0.2">
      <c r="A20" s="66" t="s">
        <v>17</v>
      </c>
      <c r="B20" s="59"/>
      <c r="C20" s="136">
        <v>2150</v>
      </c>
      <c r="D20" s="29"/>
      <c r="E20" s="136">
        <v>1790</v>
      </c>
      <c r="F20" s="29"/>
      <c r="G20" s="136">
        <v>1780</v>
      </c>
    </row>
    <row r="21" spans="1:7" ht="11.25" customHeight="1" x14ac:dyDescent="0.2">
      <c r="A21" s="61" t="s">
        <v>20</v>
      </c>
      <c r="B21" s="121"/>
      <c r="C21" s="120">
        <v>11200</v>
      </c>
      <c r="D21" s="25"/>
      <c r="E21" s="120">
        <v>9950</v>
      </c>
      <c r="F21" s="25"/>
      <c r="G21" s="120">
        <v>11000</v>
      </c>
    </row>
    <row r="22" spans="1:7" ht="11.25" customHeight="1" x14ac:dyDescent="0.2">
      <c r="A22" s="258" t="s">
        <v>192</v>
      </c>
      <c r="B22" s="261"/>
      <c r="C22" s="261"/>
      <c r="D22" s="261"/>
      <c r="E22" s="261"/>
      <c r="F22" s="261"/>
      <c r="G22" s="261"/>
    </row>
    <row r="23" spans="1:7" ht="33.75" customHeight="1" x14ac:dyDescent="0.2">
      <c r="A23" s="232" t="s">
        <v>255</v>
      </c>
      <c r="B23" s="232"/>
      <c r="C23" s="232"/>
      <c r="D23" s="232"/>
      <c r="E23" s="232"/>
      <c r="F23" s="232"/>
      <c r="G23" s="232"/>
    </row>
    <row r="24" spans="1:7" ht="33.75" customHeight="1" x14ac:dyDescent="0.2">
      <c r="A24" s="232" t="s">
        <v>234</v>
      </c>
      <c r="B24" s="232"/>
      <c r="C24" s="232"/>
      <c r="D24" s="232"/>
      <c r="E24" s="232"/>
      <c r="F24" s="232"/>
      <c r="G24" s="232"/>
    </row>
    <row r="25" spans="1:7" ht="22.5" customHeight="1" x14ac:dyDescent="0.2">
      <c r="A25" s="232" t="s">
        <v>207</v>
      </c>
      <c r="B25" s="232"/>
      <c r="C25" s="232"/>
      <c r="D25" s="232"/>
      <c r="E25" s="232"/>
      <c r="F25" s="232"/>
      <c r="G25" s="232"/>
    </row>
    <row r="26" spans="1:7" ht="11.25" customHeight="1" x14ac:dyDescent="0.2">
      <c r="A26" s="258"/>
      <c r="B26" s="259"/>
      <c r="C26" s="259"/>
      <c r="D26" s="259"/>
      <c r="E26" s="259"/>
      <c r="F26" s="259"/>
      <c r="G26" s="259"/>
    </row>
    <row r="27" spans="1:7" ht="11.25" customHeight="1" x14ac:dyDescent="0.2">
      <c r="A27" s="260" t="s">
        <v>166</v>
      </c>
      <c r="B27" s="260"/>
      <c r="C27" s="260"/>
      <c r="D27" s="260"/>
      <c r="E27" s="260"/>
      <c r="F27" s="260"/>
      <c r="G27" s="260"/>
    </row>
    <row r="28" spans="1:7" ht="11.25" customHeight="1" x14ac:dyDescent="0.2">
      <c r="A28" s="78"/>
      <c r="B28" s="78"/>
      <c r="C28" s="78"/>
      <c r="D28" s="78"/>
      <c r="E28" s="78"/>
      <c r="F28" s="78"/>
      <c r="G28" s="78"/>
    </row>
    <row r="30" spans="1:7" ht="11.25" customHeight="1" x14ac:dyDescent="0.2">
      <c r="A30" s="116"/>
    </row>
  </sheetData>
  <mergeCells count="12">
    <mergeCell ref="A27:G27"/>
    <mergeCell ref="A1:G1"/>
    <mergeCell ref="A2:G2"/>
    <mergeCell ref="A3:G3"/>
    <mergeCell ref="A4:G4"/>
    <mergeCell ref="A5:G5"/>
    <mergeCell ref="A6:G6"/>
    <mergeCell ref="A22:G22"/>
    <mergeCell ref="A23:G23"/>
    <mergeCell ref="A24:G24"/>
    <mergeCell ref="A25:G25"/>
    <mergeCell ref="A26:G26"/>
  </mergeCells>
  <pageMargins left="0.5" right="0.5" top="0.5" bottom="0.7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40D2-0310-4BBA-ACBE-A86E4FF6B8D7}">
  <sheetPr codeName="Sheet8"/>
  <dimension ref="A1:E29"/>
  <sheetViews>
    <sheetView zoomScaleNormal="100" workbookViewId="0">
      <selection sqref="A1:E1"/>
    </sheetView>
  </sheetViews>
  <sheetFormatPr defaultColWidth="9.33203125" defaultRowHeight="11.25" customHeight="1" x14ac:dyDescent="0.2"/>
  <cols>
    <col min="1" max="1" width="34.83203125" style="193" bestFit="1" customWidth="1"/>
    <col min="2" max="2" width="1.83203125" style="193" customWidth="1"/>
    <col min="3" max="3" width="7.6640625" style="193" customWidth="1"/>
    <col min="4" max="4" width="1.83203125" style="193" customWidth="1"/>
    <col min="5" max="5" width="7.6640625" style="193" customWidth="1"/>
    <col min="6" max="16384" width="9.33203125" style="193"/>
  </cols>
  <sheetData>
    <row r="1" spans="1:5" ht="11.25" customHeight="1" x14ac:dyDescent="0.2">
      <c r="A1" s="250" t="s">
        <v>91</v>
      </c>
      <c r="B1" s="250"/>
      <c r="C1" s="250"/>
      <c r="D1" s="250"/>
      <c r="E1" s="250"/>
    </row>
    <row r="2" spans="1:5" ht="11.25" customHeight="1" x14ac:dyDescent="0.2">
      <c r="A2" s="250" t="s">
        <v>210</v>
      </c>
      <c r="B2" s="250"/>
      <c r="C2" s="250"/>
      <c r="D2" s="250"/>
      <c r="E2" s="250"/>
    </row>
    <row r="3" spans="1:5" ht="11.25" customHeight="1" x14ac:dyDescent="0.2">
      <c r="A3" s="227"/>
      <c r="B3" s="241"/>
      <c r="C3" s="241"/>
      <c r="D3" s="241"/>
      <c r="E3" s="241"/>
    </row>
    <row r="4" spans="1:5" ht="11.25" customHeight="1" x14ac:dyDescent="0.2">
      <c r="A4" s="250" t="s">
        <v>167</v>
      </c>
      <c r="B4" s="250"/>
      <c r="C4" s="250"/>
      <c r="D4" s="250"/>
      <c r="E4" s="250"/>
    </row>
    <row r="5" spans="1:5" ht="11.25" customHeight="1" x14ac:dyDescent="0.2">
      <c r="A5" s="244"/>
      <c r="B5" s="244"/>
      <c r="C5" s="244"/>
      <c r="D5" s="244"/>
      <c r="E5" s="244"/>
    </row>
    <row r="6" spans="1:5" ht="11.25" customHeight="1" x14ac:dyDescent="0.2">
      <c r="A6" s="194" t="s">
        <v>168</v>
      </c>
      <c r="B6" s="67"/>
      <c r="C6" s="64" t="s">
        <v>235</v>
      </c>
      <c r="D6" s="68"/>
      <c r="E6" s="64" t="s">
        <v>240</v>
      </c>
    </row>
    <row r="7" spans="1:5" ht="11.25" customHeight="1" x14ac:dyDescent="0.2">
      <c r="A7" s="77" t="s">
        <v>211</v>
      </c>
      <c r="B7" s="59"/>
      <c r="C7" s="59"/>
      <c r="D7" s="59"/>
      <c r="E7" s="59"/>
    </row>
    <row r="8" spans="1:5" ht="11.25" customHeight="1" x14ac:dyDescent="0.2">
      <c r="A8" s="69" t="s">
        <v>295</v>
      </c>
      <c r="B8" s="70"/>
      <c r="C8" s="71">
        <v>0.89700000000000002</v>
      </c>
      <c r="D8" s="71"/>
      <c r="E8" s="71">
        <v>1.385</v>
      </c>
    </row>
    <row r="9" spans="1:5" ht="11.25" customHeight="1" x14ac:dyDescent="0.2">
      <c r="A9" s="69" t="s">
        <v>184</v>
      </c>
      <c r="B9" s="70"/>
      <c r="C9" s="72">
        <v>0.77200000000000002</v>
      </c>
      <c r="D9" s="73"/>
      <c r="E9" s="72">
        <v>1.123</v>
      </c>
    </row>
    <row r="10" spans="1:5" ht="11.25" customHeight="1" x14ac:dyDescent="0.2">
      <c r="A10" s="69" t="s">
        <v>212</v>
      </c>
      <c r="B10" s="70"/>
      <c r="C10" s="72">
        <v>0.622</v>
      </c>
      <c r="D10" s="28"/>
      <c r="E10" s="72">
        <v>1.07</v>
      </c>
    </row>
    <row r="11" spans="1:5" ht="11.25" customHeight="1" x14ac:dyDescent="0.2">
      <c r="A11" s="77" t="s">
        <v>296</v>
      </c>
      <c r="B11" s="59"/>
      <c r="C11" s="74"/>
      <c r="D11" s="74"/>
      <c r="E11" s="74"/>
    </row>
    <row r="12" spans="1:5" ht="11.25" customHeight="1" x14ac:dyDescent="0.2">
      <c r="A12" s="69" t="s">
        <v>297</v>
      </c>
      <c r="B12" s="70"/>
      <c r="C12" s="75">
        <v>0.79700000000000004</v>
      </c>
      <c r="D12" s="85"/>
      <c r="E12" s="75">
        <v>1.2749999999999999</v>
      </c>
    </row>
    <row r="13" spans="1:5" ht="11.25" customHeight="1" x14ac:dyDescent="0.2">
      <c r="A13" s="69" t="s">
        <v>298</v>
      </c>
      <c r="B13" s="70"/>
      <c r="C13" s="75">
        <v>0.88300000000000001</v>
      </c>
      <c r="D13" s="75"/>
      <c r="E13" s="75">
        <v>1.403</v>
      </c>
    </row>
    <row r="14" spans="1:5" ht="11.25" customHeight="1" x14ac:dyDescent="0.2">
      <c r="A14" s="69" t="s">
        <v>299</v>
      </c>
      <c r="B14" s="70"/>
      <c r="C14" s="75">
        <v>0.85499999999999998</v>
      </c>
      <c r="D14" s="150"/>
      <c r="E14" s="75">
        <v>1.3879999999999999</v>
      </c>
    </row>
    <row r="15" spans="1:5" ht="11.25" customHeight="1" x14ac:dyDescent="0.2">
      <c r="A15" s="69" t="s">
        <v>300</v>
      </c>
      <c r="B15" s="70"/>
      <c r="C15" s="75">
        <v>0.74</v>
      </c>
      <c r="D15" s="75"/>
      <c r="E15" s="75">
        <v>1.2130000000000001</v>
      </c>
    </row>
    <row r="16" spans="1:5" ht="11.25" customHeight="1" x14ac:dyDescent="0.2">
      <c r="A16" s="37" t="s">
        <v>301</v>
      </c>
      <c r="B16" s="59"/>
      <c r="C16" s="73">
        <v>0.86199999999999999</v>
      </c>
      <c r="D16" s="73"/>
      <c r="E16" s="73">
        <v>1.4039999999999999</v>
      </c>
    </row>
    <row r="17" spans="1:5" ht="11.25" customHeight="1" x14ac:dyDescent="0.2">
      <c r="A17" s="77" t="s">
        <v>305</v>
      </c>
      <c r="B17" s="70"/>
      <c r="C17" s="75"/>
      <c r="D17" s="85"/>
      <c r="E17" s="181"/>
    </row>
    <row r="18" spans="1:5" ht="11.25" customHeight="1" x14ac:dyDescent="0.2">
      <c r="A18" s="61" t="s">
        <v>169</v>
      </c>
      <c r="B18" s="182"/>
      <c r="C18" s="73">
        <v>0.35699999999999998</v>
      </c>
      <c r="D18" s="75"/>
      <c r="E18" s="75">
        <v>0.67200000000000004</v>
      </c>
    </row>
    <row r="19" spans="1:5" ht="11.25" customHeight="1" x14ac:dyDescent="0.2">
      <c r="A19" s="61" t="s">
        <v>302</v>
      </c>
      <c r="B19" s="182"/>
      <c r="C19" s="72">
        <v>0.436</v>
      </c>
      <c r="D19" s="75"/>
      <c r="E19" s="72">
        <v>0.73</v>
      </c>
    </row>
    <row r="20" spans="1:5" ht="11.25" customHeight="1" x14ac:dyDescent="0.2">
      <c r="A20" s="61" t="s">
        <v>188</v>
      </c>
      <c r="B20" s="76"/>
      <c r="C20" s="72">
        <v>0.41399999999999998</v>
      </c>
      <c r="D20" s="85"/>
      <c r="E20" s="75">
        <v>0.68400000000000005</v>
      </c>
    </row>
    <row r="21" spans="1:5" ht="11.25" customHeight="1" x14ac:dyDescent="0.2">
      <c r="A21" s="61" t="s">
        <v>187</v>
      </c>
      <c r="B21" s="76"/>
      <c r="C21" s="72">
        <v>0.41199999999999998</v>
      </c>
      <c r="D21" s="85"/>
      <c r="E21" s="75">
        <v>0.67900000000000005</v>
      </c>
    </row>
    <row r="22" spans="1:5" ht="11.25" customHeight="1" x14ac:dyDescent="0.2">
      <c r="A22" s="61" t="s">
        <v>185</v>
      </c>
      <c r="B22" s="76"/>
      <c r="C22" s="72">
        <v>0.499</v>
      </c>
      <c r="D22" s="85"/>
      <c r="E22" s="75">
        <v>0.76500000000000001</v>
      </c>
    </row>
    <row r="23" spans="1:5" ht="11.65" customHeight="1" x14ac:dyDescent="0.2">
      <c r="A23" s="258" t="s">
        <v>256</v>
      </c>
      <c r="B23" s="259"/>
      <c r="C23" s="259"/>
      <c r="D23" s="259"/>
      <c r="E23" s="259"/>
    </row>
    <row r="24" spans="1:5" ht="11.25" customHeight="1" x14ac:dyDescent="0.2">
      <c r="A24" s="249" t="s">
        <v>239</v>
      </c>
      <c r="B24" s="249"/>
      <c r="C24" s="249"/>
      <c r="D24" s="249"/>
      <c r="E24" s="249"/>
    </row>
    <row r="25" spans="1:5" ht="11.25" customHeight="1" x14ac:dyDescent="0.2">
      <c r="A25" s="249" t="s">
        <v>213</v>
      </c>
      <c r="B25" s="249"/>
      <c r="C25" s="249"/>
      <c r="D25" s="249"/>
      <c r="E25" s="249"/>
    </row>
    <row r="26" spans="1:5" ht="11.25" customHeight="1" x14ac:dyDescent="0.2">
      <c r="A26" s="262" t="s">
        <v>306</v>
      </c>
      <c r="B26" s="262"/>
      <c r="C26" s="262"/>
      <c r="D26" s="262"/>
      <c r="E26" s="262"/>
    </row>
    <row r="27" spans="1:5" ht="11.25" customHeight="1" x14ac:dyDescent="0.2">
      <c r="A27" s="195"/>
      <c r="B27" s="195"/>
      <c r="C27" s="195"/>
      <c r="D27" s="195"/>
      <c r="E27" s="195"/>
    </row>
    <row r="28" spans="1:5" ht="11.25" customHeight="1" x14ac:dyDescent="0.2">
      <c r="A28" s="195"/>
      <c r="B28" s="195"/>
      <c r="C28" s="195"/>
      <c r="D28" s="195"/>
      <c r="E28" s="195"/>
    </row>
    <row r="29" spans="1:5" ht="11.25" customHeight="1" x14ac:dyDescent="0.2">
      <c r="A29" s="116"/>
      <c r="B29" s="62"/>
      <c r="C29" s="62"/>
      <c r="D29" s="62"/>
    </row>
  </sheetData>
  <mergeCells count="9">
    <mergeCell ref="A24:E24"/>
    <mergeCell ref="A25:E25"/>
    <mergeCell ref="A26:E26"/>
    <mergeCell ref="A1:E1"/>
    <mergeCell ref="A2:E2"/>
    <mergeCell ref="A3:E3"/>
    <mergeCell ref="A4:E4"/>
    <mergeCell ref="A5:E5"/>
    <mergeCell ref="A23:E23"/>
  </mergeCells>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38E1BCF460974DB8D7D09C278A571E" ma:contentTypeVersion="14" ma:contentTypeDescription="Create a new document." ma:contentTypeScope="" ma:versionID="186ca0cc823c491176b97d04f157a9bd">
  <xsd:schema xmlns:xsd="http://www.w3.org/2001/XMLSchema" xmlns:xs="http://www.w3.org/2001/XMLSchema" xmlns:p="http://schemas.microsoft.com/office/2006/metadata/properties" xmlns:ns2="0135a5c5-ee6d-49c4-ad64-f8fc9500550e" xmlns:ns3="211b5464-f89a-4b3c-91df-0241db96a43b" targetNamespace="http://schemas.microsoft.com/office/2006/metadata/properties" ma:root="true" ma:fieldsID="89bd59a6c4743da31b37cb1211e0c989" ns2:_="" ns3:_="">
    <xsd:import namespace="0135a5c5-ee6d-49c4-ad64-f8fc9500550e"/>
    <xsd:import namespace="211b5464-f89a-4b3c-91df-0241db96a43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5a5c5-ee6d-49c4-ad64-f8fc95005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1b5464-f89a-4b3c-91df-0241db96a43b"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0de70b1b-951e-4ec7-a62a-dfc75251ff7b}" ma:internalName="TaxCatchAll" ma:showField="CatchAllData" ma:web="211b5464-f89a-4b3c-91df-0241db96a43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135a5c5-ee6d-49c4-ad64-f8fc9500550e">
      <Terms xmlns="http://schemas.microsoft.com/office/infopath/2007/PartnerControls"/>
    </lcf76f155ced4ddcb4097134ff3c332f>
    <TaxCatchAll xmlns="211b5464-f89a-4b3c-91df-0241db96a43b" xsi:nil="true"/>
  </documentManagement>
</p:properties>
</file>

<file path=customXml/itemProps1.xml><?xml version="1.0" encoding="utf-8"?>
<ds:datastoreItem xmlns:ds="http://schemas.openxmlformats.org/officeDocument/2006/customXml" ds:itemID="{EE330414-7C4B-487C-9073-B3B038D75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5a5c5-ee6d-49c4-ad64-f8fc9500550e"/>
    <ds:schemaRef ds:uri="211b5464-f89a-4b3c-91df-0241db96a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6B3BFA-ED3E-4DEC-8934-C6D5D80B6607}">
  <ds:schemaRefs>
    <ds:schemaRef ds:uri="http://schemas.microsoft.com/sharepoint/v3/contenttype/forms"/>
  </ds:schemaRefs>
</ds:datastoreItem>
</file>

<file path=customXml/itemProps3.xml><?xml version="1.0" encoding="utf-8"?>
<ds:datastoreItem xmlns:ds="http://schemas.openxmlformats.org/officeDocument/2006/customXml" ds:itemID="{B325F52B-6021-4573-A773-B2DC1EA5CDDD}">
  <ds:schemaRefs>
    <ds:schemaRef ds:uri="http://schemas.microsoft.com/office/2006/metadata/properties"/>
    <ds:schemaRef ds:uri="http://schemas.microsoft.com/office/infopath/2007/PartnerControls"/>
    <ds:schemaRef ds:uri="0135a5c5-ee6d-49c4-ad64-f8fc9500550e"/>
    <ds:schemaRef ds:uri="211b5464-f89a-4b3c-91df-0241db96a4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Note</vt:lpstr>
      <vt:lpstr>T1</vt:lpstr>
      <vt:lpstr>T2</vt:lpstr>
      <vt:lpstr>T3</vt:lpstr>
      <vt:lpstr>T4</vt:lpstr>
      <vt:lpstr>T5</vt:lpstr>
      <vt:lpstr>T6</vt:lpstr>
      <vt:lpstr>T7</vt:lpstr>
      <vt:lpstr>T8</vt:lpstr>
      <vt:lpstr>T9</vt:lpstr>
      <vt:lpstr>T10</vt:lpstr>
      <vt:lpstr>T11</vt:lpstr>
      <vt:lpstr>T12</vt:lpstr>
      <vt:lpstr>T13</vt:lpstr>
      <vt:lpstr>'T1'!Print_Area</vt:lpstr>
      <vt:lpstr>'T11'!Print_Area</vt:lpstr>
      <vt:lpstr>'T12'!Print_Area</vt:lpstr>
      <vt:lpstr>'T5'!Print_Area</vt:lpstr>
      <vt:lpstr>'T8'!Print_Area</vt:lpstr>
      <vt:lpstr>'T4'!Print_Titles</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Aluminum in 2021 Annual</dc:title>
  <dc:subject>USGS Mineral Industry Surveys</dc:subject>
  <dc:creator>USGS National Minerals Information Center</dc:creator>
  <cp:keywords>Aluminum and aluminium statistics</cp:keywords>
  <cp:lastModifiedBy>Callaghan, Robert M.</cp:lastModifiedBy>
  <cp:lastPrinted>2022-09-27T00:24:07Z</cp:lastPrinted>
  <dcterms:created xsi:type="dcterms:W3CDTF">2003-10-22T11:58:12Z</dcterms:created>
  <dcterms:modified xsi:type="dcterms:W3CDTF">2023-07-21T14:34:44Z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y fmtid="{D5CDD505-2E9C-101B-9397-08002B2CF9AE}" pid="3" name="ContentTypeId">
    <vt:lpwstr>0x010100FB38E1BCF460974DB8D7D09C278A571E</vt:lpwstr>
  </property>
</Properties>
</file>