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Web posting\todo20230301\"/>
    </mc:Choice>
  </mc:AlternateContent>
  <xr:revisionPtr revIDLastSave="0" documentId="13_ncr:1_{DD0C3B8F-BD2D-4979-B172-A35158DEF78C}" xr6:coauthVersionLast="47" xr6:coauthVersionMax="47" xr10:uidLastSave="{00000000-0000-0000-0000-000000000000}"/>
  <bookViews>
    <workbookView xWindow="555" yWindow="915" windowWidth="16710" windowHeight="14040" xr2:uid="{00000000-000D-0000-FFFF-FFFF00000000}"/>
  </bookViews>
  <sheets>
    <sheet name="Note" sheetId="19" r:id="rId1"/>
    <sheet name="T1" sheetId="1" r:id="rId2"/>
    <sheet name="T2" sheetId="2" r:id="rId3"/>
    <sheet name="T3" sheetId="3" r:id="rId4"/>
    <sheet name="T4" sheetId="4" r:id="rId5"/>
    <sheet name="T5" sheetId="5" r:id="rId6"/>
    <sheet name="T6" sheetId="11" r:id="rId7"/>
    <sheet name="T7" sheetId="8" r:id="rId8"/>
    <sheet name="T8" sheetId="9" r:id="rId9"/>
    <sheet name="T9" sheetId="1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4" i="18" l="1"/>
  <c r="I44" i="18"/>
  <c r="E44" i="18"/>
</calcChain>
</file>

<file path=xl/sharedStrings.xml><?xml version="1.0" encoding="utf-8"?>
<sst xmlns="http://schemas.openxmlformats.org/spreadsheetml/2006/main" count="814" uniqueCount="222">
  <si>
    <t>TABLE 1</t>
  </si>
  <si>
    <t>United States:</t>
  </si>
  <si>
    <t>Exports:</t>
  </si>
  <si>
    <t>Quantity</t>
  </si>
  <si>
    <t>Value</t>
  </si>
  <si>
    <t>Imports for consumption:</t>
  </si>
  <si>
    <r>
      <rPr>
        <vertAlign val="superscript"/>
        <sz val="8"/>
        <color indexed="8"/>
        <rFont val="Times New Roman"/>
        <family val="1"/>
      </rPr>
      <t>2</t>
    </r>
    <r>
      <rPr>
        <sz val="8"/>
        <color theme="1"/>
        <rFont val="Times New Roman"/>
        <family val="2"/>
      </rPr>
      <t>Domestic production plus imports minus exports.</t>
    </r>
  </si>
  <si>
    <t>TABLE 2</t>
  </si>
  <si>
    <t>(metric tons)</t>
  </si>
  <si>
    <t>(thousands)</t>
  </si>
  <si>
    <t>Crystalline</t>
  </si>
  <si>
    <r>
      <t>Amorphous</t>
    </r>
    <r>
      <rPr>
        <vertAlign val="superscript"/>
        <sz val="8"/>
        <color indexed="8"/>
        <rFont val="Times New Roman"/>
        <family val="1"/>
      </rPr>
      <t>2</t>
    </r>
  </si>
  <si>
    <t>Total</t>
  </si>
  <si>
    <t>End use</t>
  </si>
  <si>
    <t>Brake lining</t>
  </si>
  <si>
    <t>Powdered metals</t>
  </si>
  <si>
    <t>Refractories</t>
  </si>
  <si>
    <t>Rubber</t>
  </si>
  <si>
    <r>
      <t>Carbon products</t>
    </r>
    <r>
      <rPr>
        <vertAlign val="superscript"/>
        <sz val="8"/>
        <color indexed="8"/>
        <rFont val="Times New Roman"/>
        <family val="1"/>
      </rPr>
      <t>3</t>
    </r>
  </si>
  <si>
    <r>
      <t>Foundries</t>
    </r>
    <r>
      <rPr>
        <vertAlign val="superscript"/>
        <sz val="8"/>
        <color indexed="8"/>
        <rFont val="Times New Roman"/>
        <family val="1"/>
      </rPr>
      <t>4</t>
    </r>
  </si>
  <si>
    <r>
      <t>Lubricants</t>
    </r>
    <r>
      <rPr>
        <vertAlign val="superscript"/>
        <sz val="8"/>
        <color indexed="8"/>
        <rFont val="Times New Roman"/>
        <family val="1"/>
      </rPr>
      <t>5</t>
    </r>
  </si>
  <si>
    <t>W</t>
  </si>
  <si>
    <t>--</t>
  </si>
  <si>
    <r>
      <rPr>
        <vertAlign val="superscript"/>
        <sz val="8"/>
        <color indexed="8"/>
        <rFont val="Times New Roman"/>
        <family val="1"/>
      </rPr>
      <t>3</t>
    </r>
    <r>
      <rPr>
        <sz val="8"/>
        <color theme="1"/>
        <rFont val="Times New Roman"/>
        <family val="2"/>
      </rPr>
      <t>Includes bearings and carbon brushes.</t>
    </r>
  </si>
  <si>
    <r>
      <rPr>
        <vertAlign val="superscript"/>
        <sz val="8"/>
        <color indexed="8"/>
        <rFont val="Times New Roman"/>
        <family val="1"/>
      </rPr>
      <t>4</t>
    </r>
    <r>
      <rPr>
        <sz val="8"/>
        <color theme="1"/>
        <rFont val="Times New Roman"/>
        <family val="2"/>
      </rPr>
      <t>Includes foundries (other) and foundry facings.</t>
    </r>
  </si>
  <si>
    <r>
      <rPr>
        <vertAlign val="superscript"/>
        <sz val="8"/>
        <color indexed="8"/>
        <rFont val="Times New Roman"/>
        <family val="1"/>
      </rPr>
      <t>5</t>
    </r>
    <r>
      <rPr>
        <sz val="8"/>
        <color theme="1"/>
        <rFont val="Times New Roman"/>
        <family val="2"/>
      </rPr>
      <t>Includes ammunition packings.</t>
    </r>
  </si>
  <si>
    <t>TABLE 3</t>
  </si>
  <si>
    <r>
      <t>SHIPMENTS OF SYNTHETIC GRAPHITE BY U.S. COMPANIES, BY END USE</t>
    </r>
    <r>
      <rPr>
        <vertAlign val="superscript"/>
        <sz val="8"/>
        <color indexed="8"/>
        <rFont val="Times New Roman"/>
        <family val="1"/>
      </rPr>
      <t>1</t>
    </r>
  </si>
  <si>
    <t>Cloth and fibers (low modulus)</t>
  </si>
  <si>
    <t>Electrodes</t>
  </si>
  <si>
    <t>Unmachined graphite shapes</t>
  </si>
  <si>
    <t>Other</t>
  </si>
  <si>
    <t>TABLE 4</t>
  </si>
  <si>
    <r>
      <t>REPRESENTATIVE YEAREND GRAPHITE PRICES</t>
    </r>
    <r>
      <rPr>
        <vertAlign val="superscript"/>
        <sz val="8"/>
        <color indexed="8"/>
        <rFont val="Times New Roman"/>
        <family val="1"/>
      </rPr>
      <t>1</t>
    </r>
  </si>
  <si>
    <t>Type</t>
  </si>
  <si>
    <t>Crystalline medium, 94% to 97% carbon, +100-80 mesh</t>
  </si>
  <si>
    <t>Amorphous powder, 80% to 85% carbon</t>
  </si>
  <si>
    <t>TABLE 5</t>
  </si>
  <si>
    <r>
      <t>Natural</t>
    </r>
    <r>
      <rPr>
        <vertAlign val="superscript"/>
        <sz val="8"/>
        <color indexed="8"/>
        <rFont val="Times New Roman"/>
        <family val="1"/>
      </rPr>
      <t>3</t>
    </r>
  </si>
  <si>
    <r>
      <t>Synthetic</t>
    </r>
    <r>
      <rPr>
        <vertAlign val="superscript"/>
        <sz val="8"/>
        <color indexed="8"/>
        <rFont val="Times New Roman"/>
        <family val="1"/>
      </rPr>
      <t>4</t>
    </r>
  </si>
  <si>
    <r>
      <t>Value</t>
    </r>
    <r>
      <rPr>
        <vertAlign val="superscript"/>
        <sz val="8"/>
        <color indexed="8"/>
        <rFont val="Times New Roman"/>
        <family val="1"/>
      </rPr>
      <t>5</t>
    </r>
  </si>
  <si>
    <t>Canada</t>
  </si>
  <si>
    <t>China</t>
  </si>
  <si>
    <t>France</t>
  </si>
  <si>
    <t>Germany</t>
  </si>
  <si>
    <t>Hong Kong</t>
  </si>
  <si>
    <t>Italy</t>
  </si>
  <si>
    <t>Japan</t>
  </si>
  <si>
    <t>Mexico</t>
  </si>
  <si>
    <t>Netherlands</t>
  </si>
  <si>
    <t>Taiwan</t>
  </si>
  <si>
    <t>United Kingdom</t>
  </si>
  <si>
    <t>Source: U.S. Census Bureau.</t>
  </si>
  <si>
    <r>
      <rPr>
        <vertAlign val="superscript"/>
        <sz val="8"/>
        <color indexed="8"/>
        <rFont val="Times New Roman"/>
        <family val="1"/>
      </rPr>
      <t>5</t>
    </r>
    <r>
      <rPr>
        <sz val="8"/>
        <color theme="1"/>
        <rFont val="Times New Roman"/>
        <family val="2"/>
      </rPr>
      <t>Values are free alongside ship.</t>
    </r>
  </si>
  <si>
    <t>Natural:</t>
  </si>
  <si>
    <t>Synthetic:</t>
  </si>
  <si>
    <t>Production:</t>
  </si>
  <si>
    <t>TABLE  6</t>
  </si>
  <si>
    <t>Crystalline flake</t>
  </si>
  <si>
    <t>Lump and</t>
  </si>
  <si>
    <t>Other natural crude;</t>
  </si>
  <si>
    <t>and flake dust</t>
  </si>
  <si>
    <t>chippy dust</t>
  </si>
  <si>
    <t>high-purity; expandable</t>
  </si>
  <si>
    <t>Amorphous</t>
  </si>
  <si>
    <r>
      <t>Value</t>
    </r>
    <r>
      <rPr>
        <vertAlign val="superscript"/>
        <sz val="8"/>
        <rFont val="Times New Roman"/>
        <family val="1"/>
      </rPr>
      <t>3</t>
    </r>
  </si>
  <si>
    <t>Austria</t>
  </si>
  <si>
    <t>Brazil</t>
  </si>
  <si>
    <t>Madagascar</t>
  </si>
  <si>
    <t>Sri Lanka</t>
  </si>
  <si>
    <t>India</t>
  </si>
  <si>
    <r>
      <t>3</t>
    </r>
    <r>
      <rPr>
        <sz val="8"/>
        <rFont val="Times New Roman"/>
        <family val="1"/>
      </rPr>
      <t>Customs values.</t>
    </r>
  </si>
  <si>
    <t>TABLE 7</t>
  </si>
  <si>
    <t xml:space="preserve">U.S. IMPORTS FOR CONSUMPTION </t>
  </si>
  <si>
    <t xml:space="preserve">                      </t>
  </si>
  <si>
    <t xml:space="preserve">Quantity </t>
  </si>
  <si>
    <t xml:space="preserve">Germany </t>
  </si>
  <si>
    <t xml:space="preserve">Mexico </t>
  </si>
  <si>
    <t>Poland</t>
  </si>
  <si>
    <t>Russia</t>
  </si>
  <si>
    <t>Ukraine</t>
  </si>
  <si>
    <t xml:space="preserve">Other </t>
  </si>
  <si>
    <r>
      <t>Other</t>
    </r>
    <r>
      <rPr>
        <vertAlign val="superscript"/>
        <sz val="8"/>
        <color indexed="8"/>
        <rFont val="Times New Roman"/>
        <family val="1"/>
      </rPr>
      <t>2</t>
    </r>
  </si>
  <si>
    <r>
      <t>SALIENT NATURAL AND SYNTHETIC GRAPHITE STATISTICS</t>
    </r>
    <r>
      <rPr>
        <vertAlign val="superscript"/>
        <sz val="8"/>
        <color indexed="8"/>
        <rFont val="Times New Roman"/>
        <family val="1"/>
      </rPr>
      <t>1</t>
    </r>
  </si>
  <si>
    <t>(Dollars per metric ton)</t>
  </si>
  <si>
    <r>
      <t>Value</t>
    </r>
    <r>
      <rPr>
        <vertAlign val="superscript"/>
        <sz val="8"/>
        <rFont val="Times New Roman"/>
        <family val="1"/>
      </rPr>
      <t>2</t>
    </r>
  </si>
  <si>
    <r>
      <t>2</t>
    </r>
    <r>
      <rPr>
        <sz val="8"/>
        <rFont val="Times New Roman"/>
        <family val="1"/>
      </rPr>
      <t>Customs values.</t>
    </r>
  </si>
  <si>
    <t>Spain</t>
  </si>
  <si>
    <t>TABLE 8</t>
  </si>
  <si>
    <t xml:space="preserve">Belgium </t>
  </si>
  <si>
    <t xml:space="preserve">Brazil </t>
  </si>
  <si>
    <t xml:space="preserve">Canada </t>
  </si>
  <si>
    <t xml:space="preserve">China </t>
  </si>
  <si>
    <t xml:space="preserve">France </t>
  </si>
  <si>
    <t xml:space="preserve">India </t>
  </si>
  <si>
    <t xml:space="preserve">Italy </t>
  </si>
  <si>
    <t xml:space="preserve">Japan </t>
  </si>
  <si>
    <t xml:space="preserve">Malaysia </t>
  </si>
  <si>
    <t xml:space="preserve">Poland </t>
  </si>
  <si>
    <t xml:space="preserve">Spain </t>
  </si>
  <si>
    <t xml:space="preserve">Switzerland </t>
  </si>
  <si>
    <t xml:space="preserve">United Kingdom </t>
  </si>
  <si>
    <t>Saudi Arabia</t>
  </si>
  <si>
    <t xml:space="preserve"> </t>
  </si>
  <si>
    <r>
      <t>U.S. CONSUMPTION OF NATURAL GRAPHITE, BY END USE</t>
    </r>
    <r>
      <rPr>
        <vertAlign val="superscript"/>
        <sz val="8"/>
        <color indexed="8"/>
        <rFont val="Times New Roman"/>
        <family val="1"/>
      </rPr>
      <t>1</t>
    </r>
  </si>
  <si>
    <r>
      <t>Other</t>
    </r>
    <r>
      <rPr>
        <vertAlign val="superscript"/>
        <sz val="8"/>
        <color theme="1"/>
        <rFont val="Times New Roman"/>
        <family val="1"/>
      </rPr>
      <t>6</t>
    </r>
  </si>
  <si>
    <t>metric tons</t>
  </si>
  <si>
    <t>thousands</t>
  </si>
  <si>
    <t xml:space="preserve">Quantity                                                        </t>
  </si>
  <si>
    <t xml:space="preserve">Value                                 </t>
  </si>
  <si>
    <t xml:space="preserve">Quantity                                                       </t>
  </si>
  <si>
    <t xml:space="preserve">Value                                </t>
  </si>
  <si>
    <t xml:space="preserve">Quantity                                                         </t>
  </si>
  <si>
    <r>
      <t>Apparent consumption:</t>
    </r>
    <r>
      <rPr>
        <vertAlign val="superscript"/>
        <sz val="8"/>
        <color indexed="8"/>
        <rFont val="Times New Roman"/>
        <family val="1"/>
      </rPr>
      <t>2</t>
    </r>
  </si>
  <si>
    <t>Crystalline fine, 94% to 97% carbon, -100 mesh</t>
  </si>
  <si>
    <t xml:space="preserve"> --</t>
  </si>
  <si>
    <t>Norway</t>
  </si>
  <si>
    <t>Sweden</t>
  </si>
  <si>
    <r>
      <t>3</t>
    </r>
    <r>
      <rPr>
        <sz val="8"/>
        <rFont val="Times New Roman"/>
        <family val="1"/>
      </rPr>
      <t>Less than ½ unit.</t>
    </r>
  </si>
  <si>
    <r>
      <rPr>
        <vertAlign val="superscript"/>
        <sz val="8"/>
        <color indexed="8"/>
        <rFont val="Times New Roman"/>
        <family val="1"/>
      </rPr>
      <t>2</t>
    </r>
    <r>
      <rPr>
        <sz val="8"/>
        <color theme="1"/>
        <rFont val="Times New Roman"/>
        <family val="2"/>
      </rPr>
      <t>Includes mixtures of natural and manufactured graphite.</t>
    </r>
  </si>
  <si>
    <t>2017</t>
  </si>
  <si>
    <t>Country or locality</t>
  </si>
  <si>
    <r>
      <t>U.S. EXPORTS OF NATURAL AND SYNTHETIC GRAPHITE, BY COUNTRY OR LOCALITY</t>
    </r>
    <r>
      <rPr>
        <vertAlign val="superscript"/>
        <sz val="8"/>
        <color indexed="8"/>
        <rFont val="Times New Roman"/>
        <family val="1"/>
      </rPr>
      <t>1, 2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</si>
  <si>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Synthetic graphite data is for Harmonized Tariff of the United States codes 3801.10.1000, 3801.10.5000, 3801.20.0000, 3801.90.0000, and 6903.10.0000.</t>
    </r>
  </si>
  <si>
    <t>(3)</t>
  </si>
  <si>
    <r>
      <t>U.S. IMPORTS FOR CONSUMPTION OF NATURAL GRAPHITE, BY COUNTRY OR LOCALITY</t>
    </r>
    <r>
      <rPr>
        <vertAlign val="superscript"/>
        <sz val="8"/>
        <rFont val="Times New Roman"/>
        <family val="1"/>
      </rPr>
      <t>1</t>
    </r>
  </si>
  <si>
    <r>
      <t>OF GRAPHITE ELECTRODES, BY COUNTRY OR LOCALITY</t>
    </r>
    <r>
      <rPr>
        <vertAlign val="superscript"/>
        <sz val="8"/>
        <rFont val="Times New Roman"/>
        <family val="1"/>
      </rPr>
      <t>1, 2</t>
    </r>
  </si>
  <si>
    <r>
      <t>U.S. IMPORTS FOR CONSUMPTION OF SYNTHETIC GRAPHITE, BY COUNTRY OR LOCALITY</t>
    </r>
    <r>
      <rPr>
        <vertAlign val="superscript"/>
        <sz val="8"/>
        <rFont val="Times New Roman"/>
        <family val="1"/>
      </rPr>
      <t>1, 2</t>
    </r>
  </si>
  <si>
    <r>
      <rPr>
        <vertAlign val="superscript"/>
        <sz val="8"/>
        <color indexed="8"/>
        <rFont val="Times New Roman"/>
        <family val="1"/>
      </rPr>
      <t>2</t>
    </r>
    <r>
      <rPr>
        <sz val="8"/>
        <color theme="1"/>
        <rFont val="Times New Roman"/>
        <family val="2"/>
      </rPr>
      <t>Includes anodes, crucibles and vessels, electric motor brushes and machined shapes, graphite articles, high-modulus fibers, lubricants (solid or semisolid), refractories, steelmaking, carbon raisers, additives in metallurgy, and other powder data.</t>
    </r>
  </si>
  <si>
    <r>
      <rPr>
        <vertAlign val="superscript"/>
        <sz val="8"/>
        <color indexed="8"/>
        <rFont val="Times New Roman"/>
        <family val="1"/>
      </rPr>
      <t>6</t>
    </r>
    <r>
      <rPr>
        <sz val="8"/>
        <color theme="1"/>
        <rFont val="Times New Roman"/>
        <family val="2"/>
      </rPr>
      <t>Includes antiknock gasoline additives and other compounds, batteries, crucibles, drilling mud, electrical/electronic devices, industrial diamonds, magnetic tape, mechanical products, nozzles, paints and polishes, pencils, retorts, sleeves, small packages, soldering/welding, steelmaking, stoppers, and other end-use categories.</t>
    </r>
  </si>
  <si>
    <t>Source:  U.S. Census Bureau; data adjusted by the U.S. Geological Survey.</t>
  </si>
  <si>
    <t>Crystalline large, 94% to 97% carbon, +80 mesh</t>
  </si>
  <si>
    <t>Korea, Republic of</t>
  </si>
  <si>
    <t>2018</t>
  </si>
  <si>
    <t>Belgium</t>
  </si>
  <si>
    <t>Turkey</t>
  </si>
  <si>
    <t>United Arab Emirates</t>
  </si>
  <si>
    <t>Mozambique</t>
  </si>
  <si>
    <t>r</t>
  </si>
  <si>
    <t>2019</t>
  </si>
  <si>
    <r>
      <rPr>
        <vertAlign val="superscript"/>
        <sz val="8"/>
        <color indexed="8"/>
        <rFont val="Times New Roman"/>
        <family val="1"/>
      </rPr>
      <t>1</t>
    </r>
    <r>
      <rPr>
        <sz val="8"/>
        <color theme="1"/>
        <rFont val="Times New Roman"/>
        <family val="2"/>
      </rPr>
      <t>Prices are cost, insurance, and freight China to main European port, unless otherwise specified.</t>
    </r>
  </si>
  <si>
    <t>2020</t>
  </si>
  <si>
    <t>2020:</t>
  </si>
  <si>
    <t>Thailand</t>
  </si>
  <si>
    <r>
      <t>4</t>
    </r>
    <r>
      <rPr>
        <sz val="8"/>
        <rFont val="Times New Roman"/>
        <family val="1"/>
      </rPr>
      <t>Less than ½ unit.</t>
    </r>
  </si>
  <si>
    <t>(4)</t>
  </si>
  <si>
    <t>375–460</t>
  </si>
  <si>
    <t>520–550</t>
  </si>
  <si>
    <t>860–890</t>
  </si>
  <si>
    <t>1,000–1,010</t>
  </si>
  <si>
    <r>
      <rPr>
        <vertAlign val="superscript"/>
        <sz val="8"/>
        <color theme="1"/>
        <rFont val="Times New Roman"/>
        <family val="1"/>
      </rPr>
      <t>r</t>
    </r>
    <r>
      <rPr>
        <sz val="8"/>
        <color theme="1"/>
        <rFont val="Times New Roman"/>
        <family val="2"/>
      </rPr>
      <t>Revised.  -- Zero.</t>
    </r>
  </si>
  <si>
    <r>
      <rPr>
        <vertAlign val="superscript"/>
        <sz val="8"/>
        <color indexed="8"/>
        <rFont val="Times New Roman"/>
        <family val="1"/>
      </rPr>
      <t>2</t>
    </r>
    <r>
      <rPr>
        <sz val="8"/>
        <color theme="1"/>
        <rFont val="Times New Roman"/>
        <family val="2"/>
      </rPr>
      <t>Numerous countries for which data were reported have been combined in “Other.”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</si>
  <si>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The applicable Harmonized Tariff Schedule of the United States (HTS) nomenclature is “Graphite electrodes, not exceeding 425 mm in diameter, of a kind used for furnaces,” “Graphite electrodes, exceeding 425 mm in diameter, of a kind used for furnaces,” and “Carbon electrodes of a kind used for furnaces, excluding graphite,” codes 8545.11.0010, 8545.11.0020, and 8545.11.0050.</t>
    </r>
  </si>
  <si>
    <t>2021</t>
  </si>
  <si>
    <t>2021:</t>
  </si>
  <si>
    <r>
      <rPr>
        <vertAlign val="superscript"/>
        <sz val="8"/>
        <color theme="1"/>
        <rFont val="Times New Roman"/>
        <family val="1"/>
      </rPr>
      <t>1</t>
    </r>
    <r>
      <rPr>
        <sz val="8"/>
        <color theme="1"/>
        <rFont val="Times New Roman"/>
        <family val="1"/>
      </rPr>
      <t>Table includes data available through August 10, 2022. Data are rounded to no more than three significant digits; may not add to totals shown.</t>
    </r>
  </si>
  <si>
    <r>
      <t>1</t>
    </r>
    <r>
      <rPr>
        <sz val="8"/>
        <rFont val="Times New Roman"/>
        <family val="1"/>
      </rPr>
      <t>Table includes data available through August 10, 2022. Data are rounded to no more than three significant digits; may not add to totals shown.</t>
    </r>
  </si>
  <si>
    <t>Macau</t>
  </si>
  <si>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>Table includes data available through August 10, 2022. Data are rounded to no more than three significant digits; may not add to totals shown.</t>
    </r>
  </si>
  <si>
    <t>Czechia</t>
  </si>
  <si>
    <t>Singapore</t>
  </si>
  <si>
    <r>
      <t>World production, natural</t>
    </r>
    <r>
      <rPr>
        <vertAlign val="superscript"/>
        <sz val="8"/>
        <color indexed="8"/>
        <rFont val="Times New Roman"/>
        <family val="1"/>
      </rPr>
      <t xml:space="preserve">3            </t>
    </r>
    <r>
      <rPr>
        <sz val="8"/>
        <color indexed="8"/>
        <rFont val="Times New Roman"/>
        <family val="1"/>
      </rPr>
      <t xml:space="preserve">  </t>
    </r>
    <r>
      <rPr>
        <vertAlign val="superscript"/>
        <sz val="8"/>
        <color indexed="8"/>
        <rFont val="Times New Roman"/>
        <family val="1"/>
      </rPr>
      <t xml:space="preserve"> </t>
    </r>
  </si>
  <si>
    <r>
      <rPr>
        <vertAlign val="super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2"/>
      </rPr>
      <t>May include estimated data.</t>
    </r>
  </si>
  <si>
    <r>
      <rPr>
        <vertAlign val="superscript"/>
        <sz val="8"/>
        <color theme="1"/>
        <rFont val="Times New Roman"/>
        <family val="1"/>
      </rPr>
      <t>1</t>
    </r>
    <r>
      <rPr>
        <sz val="8"/>
        <color theme="1"/>
        <rFont val="Times New Roman"/>
        <family val="1"/>
      </rPr>
      <t>Table includes data available through August 17, 2022. Data are rounded to no more than three significant digits; may not add to totals shown.</t>
    </r>
  </si>
  <si>
    <t>NA Not available.</t>
  </si>
  <si>
    <r>
      <rPr>
        <vertAlign val="superscript"/>
        <sz val="8"/>
        <color theme="1"/>
        <rFont val="Times New Roman"/>
        <family val="1"/>
      </rPr>
      <t>r</t>
    </r>
    <r>
      <rPr>
        <sz val="8"/>
        <color theme="1"/>
        <rFont val="Times New Roman"/>
        <family val="2"/>
      </rPr>
      <t>Revised.</t>
    </r>
  </si>
  <si>
    <r>
      <rPr>
        <vertAlign val="superscript"/>
        <sz val="8"/>
        <color indexed="8"/>
        <rFont val="Times New Roman"/>
        <family val="1"/>
      </rPr>
      <t>r</t>
    </r>
    <r>
      <rPr>
        <sz val="8"/>
        <color indexed="8"/>
        <rFont val="Times New Roman"/>
        <family val="1"/>
      </rPr>
      <t>Revised.</t>
    </r>
  </si>
  <si>
    <t>Source: U.S. Census Bureau and the U.S. International Trade Commission.</t>
  </si>
  <si>
    <t>TABLE 9</t>
  </si>
  <si>
    <r>
      <t>NATURAL GRAPHITE:  WORLD PRODUCTION, BY COUNTRY OR LOCALITY</t>
    </r>
    <r>
      <rPr>
        <vertAlign val="superscript"/>
        <sz val="8"/>
        <color theme="1"/>
        <rFont val="Times New Roman"/>
        <family val="1"/>
      </rPr>
      <t>1</t>
    </r>
  </si>
  <si>
    <r>
      <t>Austria, amorphous</t>
    </r>
    <r>
      <rPr>
        <vertAlign val="superscript"/>
        <sz val="8"/>
        <color theme="1"/>
        <rFont val="Times New Roman"/>
        <family val="1"/>
      </rPr>
      <t>e</t>
    </r>
  </si>
  <si>
    <t>Brazil, crystalline flake</t>
  </si>
  <si>
    <t>e</t>
  </si>
  <si>
    <t>Canada, crystalline flake</t>
  </si>
  <si>
    <t>China:</t>
  </si>
  <si>
    <t>r, e</t>
  </si>
  <si>
    <r>
      <t>Germany, crystalline flake</t>
    </r>
    <r>
      <rPr>
        <vertAlign val="superscript"/>
        <sz val="8"/>
        <color theme="1"/>
        <rFont val="Times New Roman"/>
        <family val="1"/>
      </rPr>
      <t>e</t>
    </r>
  </si>
  <si>
    <r>
      <t>India:</t>
    </r>
    <r>
      <rPr>
        <vertAlign val="superscript"/>
        <sz val="8"/>
        <color theme="1"/>
        <rFont val="Times New Roman"/>
        <family val="1"/>
      </rPr>
      <t>e, 3</t>
    </r>
  </si>
  <si>
    <r>
      <t>Korea, North:</t>
    </r>
    <r>
      <rPr>
        <vertAlign val="superscript"/>
        <sz val="8"/>
        <color theme="1"/>
        <rFont val="Times New Roman"/>
        <family val="1"/>
      </rPr>
      <t>e</t>
    </r>
  </si>
  <si>
    <t>Korea, Republic of, crystalline flake</t>
  </si>
  <si>
    <t>Madagascar, crystalline flake</t>
  </si>
  <si>
    <t>Mexico, amorphous</t>
  </si>
  <si>
    <t>Mozambique, crystalline flake</t>
  </si>
  <si>
    <t>Namibia, crystalline flake</t>
  </si>
  <si>
    <t>Norway, crystalline flake</t>
  </si>
  <si>
    <r>
      <t>Russia:</t>
    </r>
    <r>
      <rPr>
        <vertAlign val="superscript"/>
        <sz val="8"/>
        <color theme="1"/>
        <rFont val="Times New Roman"/>
        <family val="1"/>
      </rPr>
      <t>5</t>
    </r>
  </si>
  <si>
    <t>Sri Lanka, vein</t>
  </si>
  <si>
    <t>Tanzania, crystalline flake</t>
  </si>
  <si>
    <r>
      <t>Turkey, amorphous</t>
    </r>
    <r>
      <rPr>
        <vertAlign val="superscript"/>
        <sz val="8"/>
        <color theme="1"/>
        <rFont val="Times New Roman"/>
        <family val="1"/>
      </rPr>
      <t>e, 6</t>
    </r>
  </si>
  <si>
    <r>
      <t>Ukraine, crystalline flake</t>
    </r>
    <r>
      <rPr>
        <vertAlign val="superscript"/>
        <sz val="8"/>
        <color theme="1"/>
        <rFont val="Times New Roman"/>
        <family val="1"/>
      </rPr>
      <t>e</t>
    </r>
  </si>
  <si>
    <r>
      <t>Uzbekistan, crystalline flake</t>
    </r>
    <r>
      <rPr>
        <vertAlign val="superscript"/>
        <sz val="8"/>
        <color theme="1"/>
        <rFont val="Times New Roman"/>
        <family val="1"/>
      </rPr>
      <t>e</t>
    </r>
  </si>
  <si>
    <r>
      <t>Vietnam, crystalline flake</t>
    </r>
    <r>
      <rPr>
        <vertAlign val="superscript"/>
        <sz val="8"/>
        <color theme="1"/>
        <rFont val="Times New Roman"/>
        <family val="1"/>
      </rPr>
      <t>e</t>
    </r>
  </si>
  <si>
    <t>Zimbabwe, crystalline flake</t>
  </si>
  <si>
    <t>Of which:</t>
  </si>
  <si>
    <t>Vein or lump</t>
  </si>
  <si>
    <r>
      <t>e</t>
    </r>
    <r>
      <rPr>
        <sz val="8"/>
        <color theme="1"/>
        <rFont val="Times New Roman"/>
        <family val="1"/>
      </rPr>
      <t xml:space="preserve">Estimated.  </t>
    </r>
    <r>
      <rPr>
        <vertAlign val="superscript"/>
        <sz val="8"/>
        <color theme="1"/>
        <rFont val="Times New Roman"/>
        <family val="1"/>
      </rPr>
      <t>r</t>
    </r>
    <r>
      <rPr>
        <sz val="8"/>
        <color theme="1"/>
        <rFont val="Times New Roman"/>
        <family val="1"/>
      </rPr>
      <t>Revised.  -- Zero.</t>
    </r>
  </si>
  <si>
    <r>
      <t>3</t>
    </r>
    <r>
      <rPr>
        <sz val="8"/>
        <color theme="1"/>
        <rFont val="Times New Roman"/>
        <family val="1"/>
      </rPr>
      <t>Indian marketable production is estimated to be 10% to 20% of run-of-mine production.</t>
    </r>
  </si>
  <si>
    <r>
      <t>4</t>
    </r>
    <r>
      <rPr>
        <sz val="8"/>
        <color theme="1"/>
        <rFont val="Times New Roman"/>
        <family val="1"/>
      </rPr>
      <t>The mine entered a care and maintenance status.</t>
    </r>
  </si>
  <si>
    <r>
      <t>5</t>
    </r>
    <r>
      <rPr>
        <sz val="8"/>
        <color theme="1"/>
        <rFont val="Times New Roman"/>
        <family val="1"/>
      </rPr>
      <t>About 48% amorphous and 52% crystalline flake graphite.</t>
    </r>
  </si>
  <si>
    <r>
      <t>6</t>
    </r>
    <r>
      <rPr>
        <sz val="8"/>
        <color theme="1"/>
        <rFont val="Times New Roman"/>
        <family val="1"/>
      </rPr>
      <t>Turkish marketable production averages approximately 5% of run-of-mine production. Almost all is for domestic consumption.</t>
    </r>
  </si>
  <si>
    <t>Grand total</t>
  </si>
  <si>
    <t>(Metric tons)</t>
  </si>
  <si>
    <r>
      <rPr>
        <vertAlign val="superscript"/>
        <sz val="8"/>
        <color indexed="8"/>
        <rFont val="Times New Roman"/>
        <family val="1"/>
      </rPr>
      <t>3</t>
    </r>
    <r>
      <rPr>
        <sz val="8"/>
        <color theme="1"/>
        <rFont val="Times New Roman"/>
        <family val="2"/>
      </rPr>
      <t>Amorphous, crystalline flake, lump and chip, and natural, not elsewhere classified. The applicable Schedule B nomenclatures are “Natural graphite in powder or in flakes” and “Other,” codes 2504.10.0000 and 2504.90.0000.</t>
    </r>
  </si>
  <si>
    <r>
      <rPr>
        <vertAlign val="super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Includes data from applicable Schedule B nomenclatures “Artificial graphite,” “Colloidal or semicolloidal graphite,” “Preparations based on graphite,” and “Graphite products containing greater than 50% graphite by weight,” codes 3801.10.0000, 3801.20.0000, 3801.90.0000, and 6903.10.0000.</t>
    </r>
  </si>
  <si>
    <t>2</t>
  </si>
  <si>
    <r>
      <t>2</t>
    </r>
    <r>
      <rPr>
        <sz val="8"/>
        <color theme="1"/>
        <rFont val="Times New Roman"/>
        <family val="1"/>
      </rPr>
      <t>Source: China Nonmetallic Mining Industry Association.</t>
    </r>
  </si>
  <si>
    <t>W Withheld to avoid disclosing company proprietary data; included in “Other.”</t>
  </si>
  <si>
    <t>635–750</t>
  </si>
  <si>
    <r>
      <rPr>
        <vertAlign val="super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Price ranges are unavailable, unless otherwise specified.</t>
    </r>
  </si>
  <si>
    <r>
      <t>2021</t>
    </r>
    <r>
      <rPr>
        <vertAlign val="superscript"/>
        <sz val="8"/>
        <color theme="1"/>
        <rFont val="Times New Roman"/>
        <family val="1"/>
      </rPr>
      <t>2</t>
    </r>
  </si>
  <si>
    <r>
      <t>1</t>
    </r>
    <r>
      <rPr>
        <sz val="8"/>
        <color theme="1"/>
        <rFont val="Times New Roman"/>
        <family val="1"/>
      </rPr>
      <t>Table includes data available through August 8, 2022. All data are reported unless otherwise noted; Grand totals may include estimated data. Grand totals and estimated data are rounded to no more than three significant digits; may not add to totals shown.</t>
    </r>
  </si>
  <si>
    <t>Sources: Fastmarkets IM, December 2021 Price Movements.</t>
  </si>
  <si>
    <r>
      <rPr>
        <vertAlign val="superscript"/>
        <sz val="8"/>
        <color theme="1"/>
        <rFont val="Times New Roman"/>
        <family val="1"/>
      </rPr>
      <t>r</t>
    </r>
    <r>
      <rPr>
        <sz val="8"/>
        <color theme="1"/>
        <rFont val="Times New Roman"/>
        <family val="2"/>
      </rPr>
      <t>Revised.  W Withheld to avoid disclosing company proprietary data; included in “Other.”</t>
    </r>
  </si>
  <si>
    <t>-- Zero.</t>
  </si>
  <si>
    <t>Advance Data Release of the</t>
  </si>
  <si>
    <t>2021 Annual Tables</t>
  </si>
  <si>
    <t>These tables are an advance data release of those to be incorporated in the USGS</t>
  </si>
  <si>
    <t xml:space="preserve"> Minerals Yearbook 2021, v. I, Metals and Minerals. The full report (text and </t>
  </si>
  <si>
    <t xml:space="preserve"> tables) will be released when publication layout is complete. Substantive changes</t>
  </si>
  <si>
    <t xml:space="preserve">to tables are not anticipated, but would be incorporated into the full report, which </t>
  </si>
  <si>
    <t>will replace these advance data release tables.</t>
  </si>
  <si>
    <t>Posted:  March 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</si>
</sst>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"/>
    <numFmt numFmtId="165" formatCode="#,##0.00000"/>
    <numFmt numFmtId="166" formatCode="_(* #,##0_);_(* \(#,##0\);_(* &quot;-&quot;??_);_(@_)"/>
  </numFmts>
  <fonts count="22" x14ac:knownFonts="1">
    <font>
      <sz val="8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8"/>
      <color indexed="8"/>
      <name val="Times New Roman"/>
      <family val="1"/>
    </font>
    <font>
      <sz val="8"/>
      <name val="Times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vertAlign val="superscript"/>
      <sz val="8"/>
      <name val="Times"/>
      <family val="1"/>
    </font>
    <font>
      <sz val="8"/>
      <color indexed="8"/>
      <name val="Times New Roman"/>
      <family val="1"/>
    </font>
    <font>
      <sz val="11"/>
      <color theme="1"/>
      <name val="Calibri"/>
      <family val="2"/>
      <scheme val="minor"/>
    </font>
    <font>
      <vertAlign val="superscript"/>
      <sz val="8"/>
      <color theme="1"/>
      <name val="Times New Roman"/>
      <family val="2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6"/>
      <name val="Times New Roman"/>
      <family val="1"/>
    </font>
    <font>
      <sz val="12"/>
      <color theme="1"/>
      <name val="Calibri"/>
      <family val="2"/>
      <scheme val="minor"/>
    </font>
    <font>
      <sz val="8"/>
      <name val="Times New Roman"/>
      <family val="2"/>
    </font>
    <font>
      <b/>
      <u/>
      <sz val="24"/>
      <color rgb="FF000000"/>
      <name val="Times New Roman"/>
      <family val="1"/>
    </font>
    <font>
      <b/>
      <u/>
      <sz val="36"/>
      <color rgb="FF000000"/>
      <name val="Times New Roman"/>
      <family val="1"/>
    </font>
    <font>
      <sz val="18"/>
      <color theme="1"/>
      <name val="Times New Roman"/>
      <family val="1"/>
    </font>
    <font>
      <sz val="14"/>
      <color rgb="FF000000"/>
      <name val="Times New Roman"/>
      <family val="1"/>
    </font>
    <font>
      <sz val="18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8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hair">
        <color indexed="8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8"/>
      </top>
      <bottom style="hair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5" fillId="0" borderId="0"/>
    <xf numFmtId="0" fontId="10" fillId="2" borderId="8" applyNumberFormat="0" applyFont="0" applyAlignment="0" applyProtection="0"/>
    <xf numFmtId="0" fontId="5" fillId="0" borderId="0"/>
    <xf numFmtId="0" fontId="6" fillId="3" borderId="0"/>
    <xf numFmtId="0" fontId="6" fillId="0" borderId="0"/>
    <xf numFmtId="0" fontId="3" fillId="0" borderId="0"/>
    <xf numFmtId="43" fontId="3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2" fillId="2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6" fillId="0" borderId="0"/>
  </cellStyleXfs>
  <cellXfs count="328">
    <xf numFmtId="0" fontId="0" fillId="0" borderId="0" xfId="0"/>
    <xf numFmtId="0" fontId="5" fillId="0" borderId="0" xfId="1" applyFill="1" applyAlignment="1">
      <alignment vertical="center"/>
    </xf>
    <xf numFmtId="3" fontId="6" fillId="0" borderId="0" xfId="1" applyNumberFormat="1" applyFont="1" applyFill="1" applyAlignment="1" applyProtection="1">
      <alignment horizontal="right" vertical="center"/>
      <protection locked="0"/>
    </xf>
    <xf numFmtId="0" fontId="5" fillId="0" borderId="0" xfId="1" applyFill="1"/>
    <xf numFmtId="3" fontId="5" fillId="0" borderId="0" xfId="1" applyNumberFormat="1" applyFill="1"/>
    <xf numFmtId="3" fontId="5" fillId="0" borderId="0" xfId="1" applyNumberFormat="1" applyFont="1" applyFill="1"/>
    <xf numFmtId="3" fontId="8" fillId="0" borderId="0" xfId="1" applyNumberFormat="1" applyFont="1" applyFill="1" applyAlignment="1">
      <alignment horizontal="left" vertical="center"/>
    </xf>
    <xf numFmtId="3" fontId="6" fillId="0" borderId="0" xfId="1" applyNumberFormat="1" applyFont="1" applyFill="1" applyAlignment="1" applyProtection="1">
      <alignment vertical="center"/>
      <protection locked="0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2" xfId="0" applyNumberFormat="1" applyFill="1" applyBorder="1" applyAlignment="1">
      <alignment horizontal="right" vertical="center"/>
    </xf>
    <xf numFmtId="0" fontId="0" fillId="0" borderId="2" xfId="0" applyFill="1" applyBorder="1" applyAlignment="1">
      <alignment vertical="center"/>
    </xf>
    <xf numFmtId="3" fontId="0" fillId="0" borderId="0" xfId="0" applyNumberFormat="1" applyFill="1" applyBorder="1" applyAlignment="1">
      <alignment horizontal="right" vertical="center"/>
    </xf>
    <xf numFmtId="3" fontId="0" fillId="0" borderId="0" xfId="0" applyNumberFormat="1" applyFill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right" vertical="center"/>
    </xf>
    <xf numFmtId="0" fontId="5" fillId="0" borderId="0" xfId="3" applyFill="1" applyAlignment="1">
      <alignment vertical="center"/>
    </xf>
    <xf numFmtId="0" fontId="6" fillId="0" borderId="0" xfId="3" applyFont="1" applyFill="1" applyAlignment="1" applyProtection="1">
      <alignment vertical="center"/>
      <protection locked="0"/>
    </xf>
    <xf numFmtId="3" fontId="6" fillId="0" borderId="0" xfId="3" quotePrefix="1" applyNumberFormat="1" applyFont="1" applyFill="1" applyBorder="1" applyAlignment="1" applyProtection="1">
      <alignment horizontal="right" vertical="center"/>
      <protection locked="0"/>
    </xf>
    <xf numFmtId="0" fontId="5" fillId="0" borderId="0" xfId="3" applyFill="1" applyBorder="1" applyAlignment="1">
      <alignment vertical="center"/>
    </xf>
    <xf numFmtId="0" fontId="5" fillId="0" borderId="0" xfId="3" applyFill="1"/>
    <xf numFmtId="3" fontId="5" fillId="0" borderId="0" xfId="3" applyNumberFormat="1" applyFill="1"/>
    <xf numFmtId="0" fontId="6" fillId="0" borderId="0" xfId="1" applyNumberFormat="1" applyFont="1" applyFill="1" applyAlignment="1" applyProtection="1">
      <alignment vertical="center" justifyLastLine="1"/>
      <protection locked="0"/>
    </xf>
    <xf numFmtId="0" fontId="6" fillId="0" borderId="1" xfId="1" applyNumberFormat="1" applyFont="1" applyFill="1" applyBorder="1" applyAlignment="1" applyProtection="1">
      <alignment vertical="center" justifyLastLine="1"/>
      <protection locked="0"/>
    </xf>
    <xf numFmtId="0" fontId="0" fillId="0" borderId="0" xfId="0" applyFill="1"/>
    <xf numFmtId="49" fontId="0" fillId="0" borderId="0" xfId="0" applyNumberFormat="1" applyFill="1" applyBorder="1" applyAlignment="1">
      <alignment horizontal="right" vertical="center"/>
    </xf>
    <xf numFmtId="49" fontId="11" fillId="0" borderId="0" xfId="0" applyNumberFormat="1" applyFont="1" applyFill="1" applyAlignment="1">
      <alignment horizontal="left" vertical="center"/>
    </xf>
    <xf numFmtId="49" fontId="6" fillId="0" borderId="0" xfId="1" applyNumberFormat="1" applyFont="1" applyFill="1" applyAlignment="1" applyProtection="1">
      <alignment vertical="center"/>
      <protection locked="0"/>
    </xf>
    <xf numFmtId="49" fontId="6" fillId="0" borderId="4" xfId="1" applyNumberFormat="1" applyFont="1" applyFill="1" applyBorder="1" applyAlignment="1" applyProtection="1">
      <alignment vertical="center"/>
      <protection locked="0"/>
    </xf>
    <xf numFmtId="49" fontId="6" fillId="0" borderId="5" xfId="1" applyNumberFormat="1" applyFont="1" applyFill="1" applyBorder="1" applyAlignment="1" applyProtection="1">
      <alignment horizontal="left" vertical="center" indent="1"/>
      <protection locked="0"/>
    </xf>
    <xf numFmtId="49" fontId="6" fillId="0" borderId="9" xfId="1" applyNumberFormat="1" applyFont="1" applyFill="1" applyBorder="1" applyAlignment="1" applyProtection="1">
      <alignment horizontal="left" vertical="center" indent="2"/>
      <protection locked="0"/>
    </xf>
    <xf numFmtId="49" fontId="6" fillId="0" borderId="0" xfId="3" applyNumberFormat="1" applyFont="1" applyFill="1" applyBorder="1" applyAlignment="1" applyProtection="1">
      <alignment vertical="center"/>
      <protection locked="0"/>
    </xf>
    <xf numFmtId="49" fontId="6" fillId="0" borderId="1" xfId="3" applyNumberFormat="1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6" fillId="0" borderId="1" xfId="3" applyNumberFormat="1" applyFont="1" applyFill="1" applyBorder="1" applyAlignment="1" applyProtection="1">
      <alignment horizontal="center" vertical="center"/>
      <protection locked="0"/>
    </xf>
    <xf numFmtId="49" fontId="5" fillId="0" borderId="0" xfId="1" applyNumberFormat="1" applyFill="1" applyAlignment="1">
      <alignment horizontal="left" vertical="center" readingOrder="1"/>
    </xf>
    <xf numFmtId="49" fontId="5" fillId="0" borderId="0" xfId="3" applyNumberFormat="1" applyFill="1" applyAlignment="1">
      <alignment horizontal="left" vertical="center" readingOrder="1"/>
    </xf>
    <xf numFmtId="49" fontId="6" fillId="0" borderId="4" xfId="1" quotePrefix="1" applyNumberFormat="1" applyFont="1" applyFill="1" applyBorder="1" applyAlignment="1" applyProtection="1">
      <alignment horizontal="left" vertical="center"/>
      <protection locked="0"/>
    </xf>
    <xf numFmtId="0" fontId="11" fillId="0" borderId="2" xfId="0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 readingOrder="1"/>
    </xf>
    <xf numFmtId="49" fontId="11" fillId="0" borderId="0" xfId="0" applyNumberFormat="1" applyFont="1" applyFill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vertical="center"/>
    </xf>
    <xf numFmtId="3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left" vertical="center" readingOrder="1"/>
    </xf>
    <xf numFmtId="49" fontId="0" fillId="0" borderId="0" xfId="0" applyNumberForma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vertical="center"/>
    </xf>
    <xf numFmtId="3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center" readingOrder="1"/>
    </xf>
    <xf numFmtId="2" fontId="0" fillId="0" borderId="1" xfId="0" applyNumberFormat="1" applyFill="1" applyBorder="1" applyAlignment="1">
      <alignment vertical="center"/>
    </xf>
    <xf numFmtId="49" fontId="6" fillId="0" borderId="10" xfId="1" applyNumberFormat="1" applyFont="1" applyFill="1" applyBorder="1" applyAlignment="1" applyProtection="1">
      <alignment vertical="center"/>
      <protection locked="0"/>
    </xf>
    <xf numFmtId="49" fontId="7" fillId="0" borderId="10" xfId="1" applyNumberFormat="1" applyFont="1" applyFill="1" applyBorder="1" applyAlignment="1" applyProtection="1">
      <alignment horizontal="left" vertical="center" readingOrder="1"/>
      <protection locked="0"/>
    </xf>
    <xf numFmtId="49" fontId="7" fillId="0" borderId="0" xfId="1" applyNumberFormat="1" applyFont="1" applyFill="1" applyBorder="1" applyAlignment="1" applyProtection="1">
      <alignment horizontal="left" vertical="center" readingOrder="1"/>
      <protection locked="0"/>
    </xf>
    <xf numFmtId="49" fontId="7" fillId="0" borderId="4" xfId="1" applyNumberFormat="1" applyFont="1" applyFill="1" applyBorder="1" applyAlignment="1" applyProtection="1">
      <alignment horizontal="left" vertical="center" readingOrder="1"/>
      <protection locked="0"/>
    </xf>
    <xf numFmtId="49" fontId="6" fillId="0" borderId="12" xfId="1" quotePrefix="1" applyNumberFormat="1" applyFont="1" applyFill="1" applyBorder="1" applyAlignment="1" applyProtection="1">
      <alignment horizontal="left" vertical="center" readingOrder="1"/>
      <protection locked="0"/>
    </xf>
    <xf numFmtId="3" fontId="6" fillId="0" borderId="0" xfId="1" quotePrefix="1" applyNumberFormat="1" applyFont="1" applyFill="1" applyBorder="1" applyAlignment="1" applyProtection="1">
      <alignment horizontal="right" vertical="center" readingOrder="2"/>
      <protection locked="0"/>
    </xf>
    <xf numFmtId="49" fontId="6" fillId="0" borderId="0" xfId="1" quotePrefix="1" applyNumberFormat="1" applyFont="1" applyFill="1" applyBorder="1" applyAlignment="1" applyProtection="1">
      <alignment horizontal="right" vertical="center" readingOrder="2"/>
      <protection locked="0"/>
    </xf>
    <xf numFmtId="49" fontId="6" fillId="0" borderId="12" xfId="1" applyNumberFormat="1" applyFont="1" applyFill="1" applyBorder="1" applyAlignment="1" applyProtection="1">
      <alignment horizontal="left" vertical="center" indent="1" readingOrder="1"/>
      <protection locked="0"/>
    </xf>
    <xf numFmtId="49" fontId="14" fillId="0" borderId="0" xfId="1" quotePrefix="1" applyNumberFormat="1" applyFont="1" applyFill="1" applyBorder="1" applyAlignment="1" applyProtection="1">
      <alignment horizontal="right" vertical="center" readingOrder="2"/>
      <protection locked="0"/>
    </xf>
    <xf numFmtId="49" fontId="7" fillId="0" borderId="1" xfId="1" applyNumberFormat="1" applyFont="1" applyFill="1" applyBorder="1" applyAlignment="1" applyProtection="1">
      <alignment horizontal="left" vertical="center" readingOrder="1"/>
      <protection locked="0"/>
    </xf>
    <xf numFmtId="3" fontId="6" fillId="0" borderId="1" xfId="1" quotePrefix="1" applyNumberFormat="1" applyFont="1" applyFill="1" applyBorder="1" applyAlignment="1" applyProtection="1">
      <alignment horizontal="right" vertical="center" readingOrder="2"/>
      <protection locked="0"/>
    </xf>
    <xf numFmtId="3" fontId="6" fillId="0" borderId="0" xfId="1" applyNumberFormat="1" applyFont="1" applyFill="1" applyAlignment="1" applyProtection="1">
      <alignment horizontal="right" vertical="center" readingOrder="2"/>
      <protection locked="0"/>
    </xf>
    <xf numFmtId="49" fontId="6" fillId="0" borderId="7" xfId="1" applyNumberFormat="1" applyFont="1" applyFill="1" applyBorder="1" applyAlignment="1" applyProtection="1">
      <alignment horizontal="left" vertical="center" indent="2" readingOrder="1"/>
      <protection locked="0"/>
    </xf>
    <xf numFmtId="49" fontId="0" fillId="0" borderId="3" xfId="0" applyNumberFormat="1" applyFill="1" applyBorder="1" applyAlignment="1">
      <alignment horizontal="left" vertical="center" indent="1" readingOrder="1"/>
    </xf>
    <xf numFmtId="49" fontId="0" fillId="0" borderId="2" xfId="0" applyNumberFormat="1" applyFill="1" applyBorder="1" applyAlignment="1">
      <alignment horizontal="left" vertical="center" indent="2" readingOrder="1"/>
    </xf>
    <xf numFmtId="3" fontId="0" fillId="0" borderId="0" xfId="0" applyNumberFormat="1" applyFill="1" applyBorder="1" applyAlignment="1">
      <alignment horizontal="right" vertical="center" readingOrder="2"/>
    </xf>
    <xf numFmtId="3" fontId="0" fillId="0" borderId="1" xfId="0" applyNumberFormat="1" applyFill="1" applyBorder="1" applyAlignment="1">
      <alignment horizontal="right" vertical="center" readingOrder="2"/>
    </xf>
    <xf numFmtId="3" fontId="0" fillId="0" borderId="0" xfId="0" applyNumberFormat="1" applyFill="1" applyAlignment="1">
      <alignment horizontal="right" vertical="center" readingOrder="2"/>
    </xf>
    <xf numFmtId="3" fontId="0" fillId="0" borderId="0" xfId="0" quotePrefix="1" applyNumberFormat="1" applyFill="1" applyBorder="1" applyAlignment="1">
      <alignment horizontal="right" vertical="center" readingOrder="2"/>
    </xf>
    <xf numFmtId="3" fontId="0" fillId="0" borderId="0" xfId="0" quotePrefix="1" applyNumberFormat="1" applyFill="1" applyAlignment="1">
      <alignment horizontal="right" vertical="center" readingOrder="2"/>
    </xf>
    <xf numFmtId="49" fontId="0" fillId="0" borderId="0" xfId="0" applyNumberFormat="1" applyFill="1" applyAlignment="1">
      <alignment horizontal="right" vertical="center" readingOrder="2"/>
    </xf>
    <xf numFmtId="49" fontId="6" fillId="0" borderId="5" xfId="3" applyNumberFormat="1" applyFont="1" applyFill="1" applyBorder="1" applyAlignment="1" applyProtection="1">
      <alignment horizontal="left" vertical="center" indent="1" readingOrder="1"/>
      <protection locked="0"/>
    </xf>
    <xf numFmtId="49" fontId="6" fillId="0" borderId="12" xfId="3" applyNumberFormat="1" applyFont="1" applyFill="1" applyBorder="1" applyAlignment="1" applyProtection="1">
      <alignment horizontal="left" vertical="center" indent="1" readingOrder="1"/>
      <protection locked="0"/>
    </xf>
    <xf numFmtId="49" fontId="6" fillId="0" borderId="5" xfId="1" applyNumberFormat="1" applyFont="1" applyFill="1" applyBorder="1" applyAlignment="1" applyProtection="1">
      <alignment horizontal="left" vertical="center" indent="1" readingOrder="1"/>
      <protection locked="0"/>
    </xf>
    <xf numFmtId="49" fontId="6" fillId="0" borderId="5" xfId="1" applyNumberFormat="1" applyFont="1" applyFill="1" applyBorder="1" applyAlignment="1" applyProtection="1">
      <alignment horizontal="left" vertical="center" indent="2" readingOrder="1"/>
      <protection locked="0"/>
    </xf>
    <xf numFmtId="49" fontId="7" fillId="0" borderId="0" xfId="3" applyNumberFormat="1" applyFont="1" applyFill="1" applyBorder="1" applyAlignment="1" applyProtection="1">
      <alignment horizontal="left" vertical="center" readingOrder="1"/>
      <protection locked="0"/>
    </xf>
    <xf numFmtId="49" fontId="7" fillId="0" borderId="1" xfId="3" applyNumberFormat="1" applyFont="1" applyFill="1" applyBorder="1" applyAlignment="1" applyProtection="1">
      <alignment horizontal="left" vertical="center" readingOrder="1"/>
      <protection locked="0"/>
    </xf>
    <xf numFmtId="49" fontId="7" fillId="0" borderId="10" xfId="3" applyNumberFormat="1" applyFont="1" applyFill="1" applyBorder="1" applyAlignment="1" applyProtection="1">
      <alignment horizontal="left" vertical="center" readingOrder="1"/>
      <protection locked="0"/>
    </xf>
    <xf numFmtId="0" fontId="0" fillId="0" borderId="0" xfId="0" applyFill="1" applyAlignment="1">
      <alignment vertical="center"/>
    </xf>
    <xf numFmtId="49" fontId="12" fillId="0" borderId="0" xfId="0" applyNumberFormat="1" applyFont="1" applyFill="1" applyAlignment="1">
      <alignment vertical="center" readingOrder="1"/>
    </xf>
    <xf numFmtId="49" fontId="12" fillId="0" borderId="0" xfId="0" applyNumberFormat="1" applyFont="1" applyFill="1" applyBorder="1" applyAlignment="1">
      <alignment vertical="center" readingOrder="1"/>
    </xf>
    <xf numFmtId="49" fontId="0" fillId="0" borderId="3" xfId="0" applyNumberFormat="1" applyFill="1" applyBorder="1" applyAlignment="1">
      <alignment horizontal="left" vertical="center" readingOrder="1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Border="1" applyAlignment="1">
      <alignment horizontal="left" vertical="center" readingOrder="1"/>
    </xf>
    <xf numFmtId="49" fontId="0" fillId="0" borderId="0" xfId="0" applyNumberFormat="1" applyFill="1" applyAlignment="1">
      <alignment horizontal="left" vertical="center" readingOrder="1"/>
    </xf>
    <xf numFmtId="49" fontId="0" fillId="0" borderId="2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 wrapText="1" readingOrder="1"/>
    </xf>
    <xf numFmtId="49" fontId="6" fillId="0" borderId="10" xfId="1" applyNumberFormat="1" applyFon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Fill="1" applyAlignment="1" applyProtection="1">
      <alignment horizontal="left" vertical="center" readingOrder="1"/>
      <protection locked="0"/>
    </xf>
    <xf numFmtId="49" fontId="6" fillId="0" borderId="0" xfId="3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Alignment="1">
      <alignment horizontal="left" vertical="center" readingOrder="1"/>
    </xf>
    <xf numFmtId="49" fontId="11" fillId="0" borderId="13" xfId="0" applyNumberFormat="1" applyFont="1" applyFill="1" applyBorder="1" applyAlignment="1">
      <alignment horizontal="left" vertical="center" readingOrder="1"/>
    </xf>
    <xf numFmtId="49" fontId="0" fillId="0" borderId="10" xfId="0" applyNumberFormat="1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readingOrder="1"/>
    </xf>
    <xf numFmtId="49" fontId="11" fillId="0" borderId="0" xfId="0" applyNumberFormat="1" applyFont="1" applyFill="1" applyBorder="1" applyAlignment="1">
      <alignment horizontal="left" vertical="center" readingOrder="1"/>
    </xf>
    <xf numFmtId="49" fontId="11" fillId="0" borderId="1" xfId="0" applyNumberFormat="1" applyFont="1" applyFill="1" applyBorder="1" applyAlignment="1">
      <alignment horizontal="left" vertical="center" readingOrder="1"/>
    </xf>
    <xf numFmtId="49" fontId="0" fillId="0" borderId="0" xfId="0" applyNumberFormat="1" applyFill="1" applyBorder="1" applyAlignment="1">
      <alignment horizontal="right" vertical="center" readingOrder="2"/>
    </xf>
    <xf numFmtId="49" fontId="0" fillId="0" borderId="1" xfId="0" applyNumberFormat="1" applyFill="1" applyBorder="1" applyAlignment="1">
      <alignment horizontal="left" vertical="center" readingOrder="1"/>
    </xf>
    <xf numFmtId="49" fontId="0" fillId="0" borderId="1" xfId="0" applyNumberFormat="1" applyFill="1" applyBorder="1" applyAlignment="1">
      <alignment horizontal="left" vertical="center" indent="1" readingOrder="1"/>
    </xf>
    <xf numFmtId="49" fontId="0" fillId="0" borderId="1" xfId="0" applyNumberFormat="1" applyFill="1" applyBorder="1" applyAlignment="1">
      <alignment horizontal="left" vertical="center" indent="2" readingOrder="1"/>
    </xf>
    <xf numFmtId="49" fontId="0" fillId="0" borderId="2" xfId="0" applyNumberFormat="1" applyFill="1" applyBorder="1" applyAlignment="1">
      <alignment horizontal="left" vertical="center" readingOrder="1"/>
    </xf>
    <xf numFmtId="49" fontId="11" fillId="0" borderId="0" xfId="0" applyNumberFormat="1" applyFont="1" applyFill="1" applyBorder="1" applyAlignment="1">
      <alignment horizontal="right" vertical="center" readingOrder="2"/>
    </xf>
    <xf numFmtId="49" fontId="11" fillId="0" borderId="1" xfId="0" applyNumberFormat="1" applyFont="1" applyFill="1" applyBorder="1" applyAlignment="1">
      <alignment horizontal="right" vertical="center" readingOrder="2"/>
    </xf>
    <xf numFmtId="49" fontId="6" fillId="0" borderId="4" xfId="5" applyNumberFormat="1" applyFont="1" applyFill="1" applyBorder="1" applyAlignment="1" applyProtection="1">
      <alignment horizontal="right" vertical="center" readingOrder="2"/>
      <protection locked="0"/>
    </xf>
    <xf numFmtId="49" fontId="6" fillId="0" borderId="0" xfId="5" applyNumberFormat="1" applyFont="1" applyFill="1" applyAlignment="1" applyProtection="1">
      <alignment horizontal="right" vertical="center" readingOrder="2"/>
      <protection locked="0"/>
    </xf>
    <xf numFmtId="49" fontId="6" fillId="0" borderId="11" xfId="5" applyNumberFormat="1" applyFont="1" applyFill="1" applyBorder="1" applyAlignment="1" applyProtection="1">
      <alignment horizontal="right" vertical="center" indent="1" readingOrder="2"/>
      <protection locked="0"/>
    </xf>
    <xf numFmtId="49" fontId="6" fillId="0" borderId="2" xfId="5" applyNumberFormat="1" applyFont="1" applyFill="1" applyBorder="1" applyAlignment="1" applyProtection="1">
      <alignment horizontal="right" vertical="center" readingOrder="2"/>
      <protection locked="0"/>
    </xf>
    <xf numFmtId="49" fontId="6" fillId="0" borderId="5" xfId="5" applyNumberFormat="1" applyFont="1" applyFill="1" applyBorder="1" applyAlignment="1" applyProtection="1">
      <alignment horizontal="right" vertical="center" readingOrder="2"/>
      <protection locked="0"/>
    </xf>
    <xf numFmtId="49" fontId="6" fillId="0" borderId="1" xfId="5" applyNumberFormat="1" applyFont="1" applyFill="1" applyBorder="1" applyAlignment="1" applyProtection="1">
      <alignment horizontal="right" vertical="center" readingOrder="2"/>
      <protection locked="0"/>
    </xf>
    <xf numFmtId="49" fontId="0" fillId="0" borderId="1" xfId="0" applyNumberFormat="1" applyFill="1" applyBorder="1" applyAlignment="1">
      <alignment horizontal="left" vertical="center" indent="3" readingOrder="1"/>
    </xf>
    <xf numFmtId="164" fontId="0" fillId="0" borderId="1" xfId="0" applyNumberFormat="1" applyFill="1" applyBorder="1" applyAlignment="1">
      <alignment horizontal="right" vertical="center" readingOrder="2"/>
    </xf>
    <xf numFmtId="164" fontId="0" fillId="0" borderId="2" xfId="0" applyNumberFormat="1" applyFill="1" applyBorder="1" applyAlignment="1">
      <alignment horizontal="right" vertical="center" readingOrder="2"/>
    </xf>
    <xf numFmtId="49" fontId="0" fillId="0" borderId="10" xfId="0" applyNumberFormat="1" applyFill="1" applyBorder="1" applyAlignment="1">
      <alignment horizontal="left" vertical="center" readingOrder="1"/>
    </xf>
    <xf numFmtId="49" fontId="0" fillId="0" borderId="13" xfId="0" applyNumberFormat="1" applyFill="1" applyBorder="1" applyAlignment="1">
      <alignment horizontal="left" vertical="center" indent="1" readingOrder="1"/>
    </xf>
    <xf numFmtId="49" fontId="11" fillId="0" borderId="13" xfId="0" applyNumberFormat="1" applyFont="1" applyFill="1" applyBorder="1" applyAlignment="1">
      <alignment horizontal="right" vertical="center" readingOrder="2"/>
    </xf>
    <xf numFmtId="49" fontId="0" fillId="0" borderId="3" xfId="0" applyNumberFormat="1" applyFill="1" applyBorder="1" applyAlignment="1">
      <alignment horizontal="left" vertical="center" indent="2" readingOrder="1"/>
    </xf>
    <xf numFmtId="49" fontId="0" fillId="0" borderId="10" xfId="0" applyNumberFormat="1" applyFill="1" applyBorder="1" applyAlignment="1">
      <alignment horizontal="left" vertical="center" indent="2" readingOrder="1"/>
    </xf>
    <xf numFmtId="49" fontId="0" fillId="0" borderId="2" xfId="0" applyNumberFormat="1" applyFill="1" applyBorder="1" applyAlignment="1">
      <alignment horizontal="right" vertical="center" readingOrder="2"/>
    </xf>
    <xf numFmtId="3" fontId="0" fillId="0" borderId="15" xfId="0" applyNumberFormat="1" applyFill="1" applyBorder="1" applyAlignment="1">
      <alignment horizontal="right" vertical="center" readingOrder="2"/>
    </xf>
    <xf numFmtId="49" fontId="6" fillId="0" borderId="14" xfId="1" applyNumberFormat="1" applyFon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Fill="1" applyAlignment="1">
      <alignment horizontal="left" vertical="center" readingOrder="1"/>
    </xf>
    <xf numFmtId="49" fontId="7" fillId="0" borderId="14" xfId="1" applyNumberFormat="1" applyFont="1" applyFill="1" applyBorder="1" applyAlignment="1" applyProtection="1">
      <alignment horizontal="left" vertical="center" readingOrder="1"/>
      <protection locked="0"/>
    </xf>
    <xf numFmtId="2" fontId="0" fillId="0" borderId="16" xfId="0" applyNumberFormat="1" applyFill="1" applyBorder="1" applyAlignment="1">
      <alignment horizontal="right" vertical="center"/>
    </xf>
    <xf numFmtId="49" fontId="0" fillId="0" borderId="14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9" fontId="6" fillId="0" borderId="12" xfId="1" applyNumberFormat="1" applyFont="1" applyFill="1" applyBorder="1" applyAlignment="1" applyProtection="1">
      <alignment horizontal="left" vertical="center" indent="1"/>
      <protection locked="0"/>
    </xf>
    <xf numFmtId="49" fontId="6" fillId="0" borderId="0" xfId="1" applyNumberFormat="1" applyFont="1" applyFill="1" applyAlignment="1" applyProtection="1">
      <alignment horizontal="center" vertical="center"/>
      <protection locked="0"/>
    </xf>
    <xf numFmtId="49" fontId="6" fillId="0" borderId="4" xfId="1" applyNumberFormat="1" applyFon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Fill="1" applyAlignment="1" applyProtection="1">
      <alignment horizontal="left" vertical="center" readingOrder="1"/>
      <protection locked="0"/>
    </xf>
    <xf numFmtId="49" fontId="7" fillId="0" borderId="0" xfId="1" applyNumberFormat="1" applyFont="1" applyFill="1" applyAlignment="1" applyProtection="1">
      <alignment horizontal="left" vertical="center" readingOrder="1"/>
      <protection locked="0"/>
    </xf>
    <xf numFmtId="3" fontId="5" fillId="0" borderId="0" xfId="1" applyNumberFormat="1" applyFill="1" applyAlignment="1">
      <alignment vertical="center"/>
    </xf>
    <xf numFmtId="3" fontId="6" fillId="0" borderId="0" xfId="1" applyNumberFormat="1" applyFont="1" applyFill="1" applyBorder="1" applyAlignment="1" applyProtection="1">
      <alignment vertical="center"/>
      <protection locked="0"/>
    </xf>
    <xf numFmtId="3" fontId="12" fillId="0" borderId="0" xfId="0" applyNumberFormat="1" applyFont="1" applyFill="1" applyBorder="1"/>
    <xf numFmtId="3" fontId="5" fillId="0" borderId="0" xfId="1" applyNumberFormat="1" applyFill="1" applyAlignment="1">
      <alignment horizontal="left" vertical="center" readingOrder="1"/>
    </xf>
    <xf numFmtId="49" fontId="6" fillId="0" borderId="4" xfId="1" applyNumberFormat="1" applyFont="1" applyFill="1" applyBorder="1" applyAlignment="1" applyProtection="1">
      <alignment horizontal="right" vertical="center" readingOrder="2"/>
      <protection locked="0"/>
    </xf>
    <xf numFmtId="49" fontId="0" fillId="0" borderId="0" xfId="0" applyNumberFormat="1" applyFill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6" fillId="0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10" xfId="1" applyNumberFormat="1" applyFont="1" applyFill="1" applyBorder="1" applyAlignment="1" applyProtection="1">
      <alignment horizontal="center" vertical="center"/>
      <protection locked="0"/>
    </xf>
    <xf numFmtId="49" fontId="6" fillId="0" borderId="14" xfId="1" applyNumberFormat="1" applyFon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Fill="1" applyAlignment="1" applyProtection="1">
      <alignment horizontal="left" vertical="center" readingOrder="1"/>
      <protection locked="0"/>
    </xf>
    <xf numFmtId="3" fontId="6" fillId="0" borderId="4" xfId="1" applyNumberFormat="1" applyFont="1" applyFill="1" applyBorder="1" applyAlignment="1" applyProtection="1">
      <alignment horizontal="right" vertical="center" readingOrder="2"/>
      <protection locked="0"/>
    </xf>
    <xf numFmtId="3" fontId="0" fillId="4" borderId="18" xfId="0" applyNumberFormat="1" applyFill="1" applyBorder="1" applyAlignment="1">
      <alignment horizontal="right" vertical="center" readingOrder="2"/>
    </xf>
    <xf numFmtId="164" fontId="0" fillId="4" borderId="18" xfId="0" applyNumberFormat="1" applyFill="1" applyBorder="1" applyAlignment="1">
      <alignment horizontal="right" vertical="center" readingOrder="2"/>
    </xf>
    <xf numFmtId="49" fontId="7" fillId="0" borderId="0" xfId="1" applyNumberFormat="1" applyFont="1" applyFill="1" applyAlignment="1" applyProtection="1">
      <alignment horizontal="left" vertical="center" readingOrder="1"/>
      <protection locked="0"/>
    </xf>
    <xf numFmtId="49" fontId="6" fillId="0" borderId="0" xfId="3" applyNumberFormat="1" applyFon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Fill="1" applyAlignment="1" applyProtection="1">
      <alignment horizontal="left" vertical="center" readingOrder="1"/>
      <protection locked="0"/>
    </xf>
    <xf numFmtId="49" fontId="11" fillId="0" borderId="15" xfId="0" applyNumberFormat="1" applyFont="1" applyFill="1" applyBorder="1" applyAlignment="1">
      <alignment horizontal="left" vertical="center" readingOrder="1"/>
    </xf>
    <xf numFmtId="3" fontId="6" fillId="0" borderId="19" xfId="1" applyNumberFormat="1" applyFont="1" applyFill="1" applyBorder="1" applyAlignment="1" applyProtection="1">
      <alignment horizontal="right" vertical="center" readingOrder="2"/>
      <protection locked="0"/>
    </xf>
    <xf numFmtId="49" fontId="7" fillId="0" borderId="19" xfId="1" applyNumberFormat="1" applyFont="1" applyFill="1" applyBorder="1" applyAlignment="1" applyProtection="1">
      <alignment horizontal="left" vertical="center" readingOrder="1"/>
      <protection locked="0"/>
    </xf>
    <xf numFmtId="3" fontId="6" fillId="0" borderId="20" xfId="1" applyNumberFormat="1" applyFont="1" applyFill="1" applyBorder="1" applyAlignment="1" applyProtection="1">
      <alignment horizontal="right" vertical="center" readingOrder="2"/>
      <protection locked="0"/>
    </xf>
    <xf numFmtId="3" fontId="12" fillId="0" borderId="19" xfId="0" applyNumberFormat="1" applyFont="1" applyFill="1" applyBorder="1" applyAlignment="1">
      <alignment horizontal="right" vertical="center" readingOrder="2"/>
    </xf>
    <xf numFmtId="3" fontId="6" fillId="0" borderId="19" xfId="1" quotePrefix="1" applyNumberFormat="1" applyFont="1" applyFill="1" applyBorder="1" applyAlignment="1" applyProtection="1">
      <alignment horizontal="right" vertical="center" readingOrder="2"/>
      <protection locked="0"/>
    </xf>
    <xf numFmtId="3" fontId="6" fillId="0" borderId="15" xfId="1" quotePrefix="1" applyNumberFormat="1" applyFont="1" applyFill="1" applyBorder="1" applyAlignment="1" applyProtection="1">
      <alignment horizontal="right" vertical="center" readingOrder="2"/>
      <protection locked="0"/>
    </xf>
    <xf numFmtId="3" fontId="0" fillId="0" borderId="13" xfId="0" applyNumberFormat="1" applyFill="1" applyBorder="1" applyAlignment="1">
      <alignment horizontal="right" vertical="center" readingOrder="2"/>
    </xf>
    <xf numFmtId="49" fontId="0" fillId="0" borderId="10" xfId="0" applyNumberFormat="1" applyFill="1" applyBorder="1" applyAlignment="1">
      <alignment horizontal="left" vertical="center" indent="1" readingOrder="1"/>
    </xf>
    <xf numFmtId="3" fontId="6" fillId="0" borderId="10" xfId="1" quotePrefix="1" applyNumberFormat="1" applyFont="1" applyFill="1" applyBorder="1" applyAlignment="1" applyProtection="1">
      <alignment horizontal="right" vertical="center" readingOrder="2"/>
      <protection locked="0"/>
    </xf>
    <xf numFmtId="3" fontId="0" fillId="0" borderId="13" xfId="0" quotePrefix="1" applyNumberFormat="1" applyFill="1" applyBorder="1" applyAlignment="1">
      <alignment horizontal="right" vertical="center" readingOrder="2"/>
    </xf>
    <xf numFmtId="49" fontId="11" fillId="0" borderId="0" xfId="0" applyNumberFormat="1" applyFont="1" applyAlignment="1">
      <alignment horizontal="left" vertical="center" readingOrder="1"/>
    </xf>
    <xf numFmtId="164" fontId="0" fillId="0" borderId="0" xfId="0" quotePrefix="1" applyNumberFormat="1" applyFill="1" applyAlignment="1">
      <alignment horizontal="right" vertical="center" readingOrder="2"/>
    </xf>
    <xf numFmtId="164" fontId="0" fillId="0" borderId="0" xfId="0" quotePrefix="1" applyNumberFormat="1" applyFill="1" applyBorder="1" applyAlignment="1">
      <alignment horizontal="right" vertical="center" readingOrder="2"/>
    </xf>
    <xf numFmtId="164" fontId="6" fillId="0" borderId="0" xfId="1" quotePrefix="1" applyNumberFormat="1" applyFont="1" applyFill="1" applyBorder="1" applyAlignment="1" applyProtection="1">
      <alignment horizontal="right" vertical="center" readingOrder="2"/>
      <protection locked="0"/>
    </xf>
    <xf numFmtId="49" fontId="7" fillId="0" borderId="21" xfId="1" applyNumberFormat="1" applyFont="1" applyFill="1" applyBorder="1" applyAlignment="1" applyProtection="1">
      <alignment horizontal="left" vertical="center" readingOrder="1"/>
      <protection locked="0"/>
    </xf>
    <xf numFmtId="49" fontId="7" fillId="0" borderId="20" xfId="1" applyNumberFormat="1" applyFont="1" applyFill="1" applyBorder="1" applyAlignment="1" applyProtection="1">
      <alignment horizontal="left" vertical="center" readingOrder="1"/>
      <protection locked="0"/>
    </xf>
    <xf numFmtId="165" fontId="5" fillId="0" borderId="0" xfId="1" applyNumberFormat="1" applyFill="1"/>
    <xf numFmtId="0" fontId="0" fillId="0" borderId="0" xfId="0" applyFill="1" applyAlignment="1">
      <alignment vertical="center"/>
    </xf>
    <xf numFmtId="49" fontId="7" fillId="0" borderId="0" xfId="1" applyNumberFormat="1" applyFont="1" applyFill="1" applyAlignment="1" applyProtection="1">
      <alignment horizontal="left" vertical="center" readingOrder="1"/>
      <protection locked="0"/>
    </xf>
    <xf numFmtId="49" fontId="7" fillId="0" borderId="0" xfId="1" applyNumberFormat="1" applyFont="1" applyFill="1" applyAlignment="1" applyProtection="1">
      <alignment horizontal="left" vertical="center" readingOrder="1"/>
      <protection locked="0"/>
    </xf>
    <xf numFmtId="3" fontId="6" fillId="0" borderId="0" xfId="1" applyNumberFormat="1" applyFont="1" applyFill="1" applyBorder="1" applyAlignment="1" applyProtection="1">
      <alignment horizontal="right" vertical="center" readingOrder="2"/>
      <protection locked="0"/>
    </xf>
    <xf numFmtId="3" fontId="6" fillId="0" borderId="7" xfId="1" applyNumberFormat="1" applyFont="1" applyFill="1" applyBorder="1" applyAlignment="1" applyProtection="1">
      <alignment horizontal="right" vertical="center" readingOrder="2"/>
      <protection locked="0"/>
    </xf>
    <xf numFmtId="3" fontId="12" fillId="0" borderId="0" xfId="0" applyNumberFormat="1" applyFont="1" applyFill="1" applyAlignment="1">
      <alignment horizontal="right" vertical="center" readingOrder="2"/>
    </xf>
    <xf numFmtId="3" fontId="6" fillId="0" borderId="0" xfId="1" quotePrefix="1" applyNumberFormat="1" applyFont="1" applyFill="1" applyBorder="1" applyAlignment="1" applyProtection="1">
      <alignment horizontal="right" vertical="center"/>
      <protection locked="0"/>
    </xf>
    <xf numFmtId="164" fontId="6" fillId="0" borderId="0" xfId="1" quotePrefix="1" applyNumberFormat="1" applyFont="1" applyFill="1" applyBorder="1" applyAlignment="1" applyProtection="1">
      <alignment horizontal="right" vertical="center"/>
      <protection locked="0"/>
    </xf>
    <xf numFmtId="3" fontId="6" fillId="0" borderId="1" xfId="1" quotePrefix="1" applyNumberFormat="1" applyFont="1" applyFill="1" applyBorder="1" applyAlignment="1" applyProtection="1">
      <alignment horizontal="right" vertical="center"/>
      <protection locked="0"/>
    </xf>
    <xf numFmtId="3" fontId="6" fillId="0" borderId="15" xfId="1" applyNumberFormat="1" applyFont="1" applyFill="1" applyBorder="1" applyAlignment="1" applyProtection="1">
      <alignment horizontal="right" vertical="center"/>
      <protection locked="0"/>
    </xf>
    <xf numFmtId="49" fontId="7" fillId="0" borderId="15" xfId="1" applyNumberFormat="1" applyFont="1" applyFill="1" applyBorder="1" applyAlignment="1">
      <alignment horizontal="left" vertical="center" readingOrder="1"/>
    </xf>
    <xf numFmtId="3" fontId="6" fillId="0" borderId="1" xfId="1" applyNumberFormat="1" applyFont="1" applyFill="1" applyBorder="1" applyAlignment="1" applyProtection="1">
      <alignment horizontal="right" vertical="center"/>
      <protection locked="0"/>
    </xf>
    <xf numFmtId="49" fontId="7" fillId="0" borderId="13" xfId="1" applyNumberFormat="1" applyFont="1" applyFill="1" applyBorder="1" applyAlignment="1">
      <alignment horizontal="left" vertical="center" readingOrder="1"/>
    </xf>
    <xf numFmtId="3" fontId="6" fillId="0" borderId="13" xfId="1" applyNumberFormat="1" applyFont="1" applyFill="1" applyBorder="1" applyAlignment="1" applyProtection="1">
      <alignment horizontal="right" vertical="center"/>
      <protection locked="0"/>
    </xf>
    <xf numFmtId="3" fontId="6" fillId="0" borderId="0" xfId="3" quotePrefix="1" applyNumberFormat="1" applyFont="1" applyFill="1" applyBorder="1" applyAlignment="1" applyProtection="1">
      <alignment horizontal="right" vertical="center" readingOrder="2"/>
      <protection locked="0"/>
    </xf>
    <xf numFmtId="164" fontId="6" fillId="0" borderId="0" xfId="3" quotePrefix="1" applyNumberFormat="1" applyFont="1" applyFill="1" applyBorder="1" applyAlignment="1" applyProtection="1">
      <alignment horizontal="right" vertical="center" readingOrder="2"/>
      <protection locked="0"/>
    </xf>
    <xf numFmtId="3" fontId="6" fillId="0" borderId="1" xfId="1" applyNumberFormat="1" applyFont="1" applyFill="1" applyBorder="1" applyAlignment="1">
      <alignment horizontal="right" vertical="center" readingOrder="2"/>
    </xf>
    <xf numFmtId="49" fontId="7" fillId="0" borderId="1" xfId="1" applyNumberFormat="1" applyFont="1" applyFill="1" applyBorder="1" applyAlignment="1">
      <alignment horizontal="left" vertical="center" readingOrder="1"/>
    </xf>
    <xf numFmtId="3" fontId="6" fillId="0" borderId="2" xfId="1" applyNumberFormat="1" applyFont="1" applyFill="1" applyBorder="1" applyAlignment="1">
      <alignment horizontal="right" vertical="center" readingOrder="2"/>
    </xf>
    <xf numFmtId="49" fontId="7" fillId="0" borderId="2" xfId="1" applyNumberFormat="1" applyFont="1" applyFill="1" applyBorder="1" applyAlignment="1">
      <alignment horizontal="left" vertical="center" readingOrder="1"/>
    </xf>
    <xf numFmtId="0" fontId="0" fillId="0" borderId="23" xfId="0" applyFill="1" applyBorder="1" applyAlignment="1">
      <alignment vertical="center"/>
    </xf>
    <xf numFmtId="3" fontId="0" fillId="0" borderId="23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right" vertical="center" readingOrder="2"/>
    </xf>
    <xf numFmtId="49" fontId="14" fillId="0" borderId="0" xfId="3" quotePrefix="1" applyNumberFormat="1" applyFont="1" applyFill="1" applyBorder="1" applyAlignment="1" applyProtection="1">
      <alignment horizontal="right" vertical="center" readingOrder="2"/>
      <protection locked="0"/>
    </xf>
    <xf numFmtId="0" fontId="0" fillId="0" borderId="0" xfId="0" applyFill="1" applyAlignment="1">
      <alignment vertical="center"/>
    </xf>
    <xf numFmtId="49" fontId="7" fillId="0" borderId="0" xfId="1" applyNumberFormat="1" applyFont="1" applyFill="1" applyAlignment="1" applyProtection="1">
      <alignment horizontal="left" vertical="center" readingOrder="1"/>
      <protection locked="0"/>
    </xf>
    <xf numFmtId="49" fontId="11" fillId="0" borderId="15" xfId="0" applyNumberFormat="1" applyFont="1" applyBorder="1" applyAlignment="1">
      <alignment horizontal="left" vertical="center" readingOrder="1"/>
    </xf>
    <xf numFmtId="3" fontId="0" fillId="0" borderId="0" xfId="0" applyNumberFormat="1" applyAlignment="1">
      <alignment horizontal="right" vertical="center"/>
    </xf>
    <xf numFmtId="49" fontId="11" fillId="0" borderId="24" xfId="0" applyNumberFormat="1" applyFont="1" applyBorder="1" applyAlignment="1">
      <alignment horizontal="left" vertical="center" readingOrder="1"/>
    </xf>
    <xf numFmtId="49" fontId="7" fillId="0" borderId="0" xfId="1" applyNumberFormat="1" applyFont="1" applyAlignment="1" applyProtection="1">
      <alignment horizontal="left" vertical="center" readingOrder="1"/>
      <protection locked="0"/>
    </xf>
    <xf numFmtId="0" fontId="0" fillId="0" borderId="0" xfId="0" applyFill="1" applyAlignment="1">
      <alignment vertical="center"/>
    </xf>
    <xf numFmtId="49" fontId="11" fillId="0" borderId="25" xfId="0" applyNumberFormat="1" applyFont="1" applyBorder="1" applyAlignment="1">
      <alignment horizontal="left" vertical="center" readingOrder="1"/>
    </xf>
    <xf numFmtId="49" fontId="11" fillId="0" borderId="2" xfId="0" applyNumberFormat="1" applyFont="1" applyBorder="1" applyAlignment="1">
      <alignment horizontal="left" vertical="center" readingOrder="1"/>
    </xf>
    <xf numFmtId="0" fontId="12" fillId="0" borderId="0" xfId="8" applyFont="1" applyAlignment="1">
      <alignment vertical="center"/>
    </xf>
    <xf numFmtId="0" fontId="12" fillId="0" borderId="0" xfId="8" applyFont="1"/>
    <xf numFmtId="3" fontId="12" fillId="0" borderId="0" xfId="9" applyNumberFormat="1" applyFont="1" applyAlignment="1">
      <alignment horizontal="right" vertical="center"/>
    </xf>
    <xf numFmtId="3" fontId="12" fillId="0" borderId="19" xfId="9" applyNumberFormat="1" applyFont="1" applyBorder="1" applyAlignment="1">
      <alignment horizontal="right" vertical="center"/>
    </xf>
    <xf numFmtId="49" fontId="13" fillId="0" borderId="19" xfId="8" applyNumberFormat="1" applyFont="1" applyBorder="1" applyAlignment="1">
      <alignment horizontal="left" vertical="center"/>
    </xf>
    <xf numFmtId="3" fontId="12" fillId="0" borderId="0" xfId="9" applyNumberFormat="1" applyFont="1" applyBorder="1" applyAlignment="1">
      <alignment horizontal="right" vertical="center"/>
    </xf>
    <xf numFmtId="49" fontId="12" fillId="0" borderId="0" xfId="9" applyNumberFormat="1" applyFont="1" applyAlignment="1">
      <alignment horizontal="right" vertical="center"/>
    </xf>
    <xf numFmtId="49" fontId="12" fillId="0" borderId="19" xfId="9" applyNumberFormat="1" applyFont="1" applyBorder="1" applyAlignment="1">
      <alignment horizontal="right" vertical="center"/>
    </xf>
    <xf numFmtId="3" fontId="12" fillId="0" borderId="26" xfId="9" applyNumberFormat="1" applyFont="1" applyBorder="1" applyAlignment="1">
      <alignment horizontal="right" vertical="center"/>
    </xf>
    <xf numFmtId="49" fontId="13" fillId="0" borderId="26" xfId="8" applyNumberFormat="1" applyFont="1" applyBorder="1" applyAlignment="1">
      <alignment horizontal="left" vertical="center"/>
    </xf>
    <xf numFmtId="3" fontId="12" fillId="0" borderId="0" xfId="8" applyNumberFormat="1" applyFont="1" applyAlignment="1">
      <alignment vertical="center"/>
    </xf>
    <xf numFmtId="0" fontId="12" fillId="0" borderId="0" xfId="8" applyFont="1" applyAlignment="1">
      <alignment horizontal="left" vertical="center" wrapText="1"/>
    </xf>
    <xf numFmtId="0" fontId="12" fillId="0" borderId="0" xfId="8" applyFont="1" applyAlignment="1">
      <alignment horizontal="left" vertical="center"/>
    </xf>
    <xf numFmtId="0" fontId="13" fillId="0" borderId="0" xfId="8" applyFont="1" applyAlignment="1">
      <alignment horizontal="left" vertical="center"/>
    </xf>
    <xf numFmtId="166" fontId="12" fillId="0" borderId="0" xfId="9" applyNumberFormat="1" applyFont="1" applyAlignment="1">
      <alignment horizontal="right" vertical="center"/>
    </xf>
    <xf numFmtId="49" fontId="12" fillId="0" borderId="2" xfId="8" applyNumberFormat="1" applyFont="1" applyBorder="1" applyAlignment="1">
      <alignment horizontal="center" vertical="center"/>
    </xf>
    <xf numFmtId="49" fontId="12" fillId="0" borderId="2" xfId="9" applyNumberFormat="1" applyFont="1" applyBorder="1" applyAlignment="1">
      <alignment horizontal="right" vertical="center"/>
    </xf>
    <xf numFmtId="49" fontId="13" fillId="0" borderId="2" xfId="8" applyNumberFormat="1" applyFont="1" applyBorder="1" applyAlignment="1">
      <alignment horizontal="left" vertical="center"/>
    </xf>
    <xf numFmtId="49" fontId="12" fillId="0" borderId="2" xfId="8" applyNumberFormat="1" applyFont="1" applyBorder="1" applyAlignment="1">
      <alignment horizontal="left" vertical="center"/>
    </xf>
    <xf numFmtId="49" fontId="12" fillId="0" borderId="2" xfId="8" applyNumberFormat="1" applyFont="1" applyBorder="1" applyAlignment="1">
      <alignment horizontal="left" vertical="center" indent="1"/>
    </xf>
    <xf numFmtId="49" fontId="12" fillId="0" borderId="2" xfId="8" applyNumberFormat="1" applyFont="1" applyBorder="1" applyAlignment="1">
      <alignment horizontal="left" vertical="center" indent="2"/>
    </xf>
    <xf numFmtId="3" fontId="12" fillId="0" borderId="6" xfId="9" applyNumberFormat="1" applyFont="1" applyBorder="1" applyAlignment="1">
      <alignment horizontal="right" vertical="center"/>
    </xf>
    <xf numFmtId="49" fontId="13" fillId="0" borderId="6" xfId="8" applyNumberFormat="1" applyFont="1" applyBorder="1" applyAlignment="1">
      <alignment horizontal="left" vertical="center"/>
    </xf>
    <xf numFmtId="49" fontId="12" fillId="0" borderId="2" xfId="8" applyNumberFormat="1" applyFont="1" applyBorder="1" applyAlignment="1">
      <alignment horizontal="left" vertical="center" indent="3"/>
    </xf>
    <xf numFmtId="49" fontId="0" fillId="0" borderId="0" xfId="0" applyNumberFormat="1" applyFill="1" applyAlignment="1">
      <alignment horizontal="left" vertical="center" readingOrder="1"/>
    </xf>
    <xf numFmtId="49" fontId="0" fillId="0" borderId="0" xfId="0" applyNumberFormat="1" applyAlignment="1">
      <alignment horizontal="right" vertical="center" readingOrder="2"/>
    </xf>
    <xf numFmtId="3" fontId="0" fillId="0" borderId="25" xfId="0" applyNumberFormat="1" applyBorder="1" applyAlignment="1">
      <alignment horizontal="right" vertical="center" readingOrder="2"/>
    </xf>
    <xf numFmtId="3" fontId="0" fillId="0" borderId="15" xfId="0" applyNumberFormat="1" applyBorder="1" applyAlignment="1">
      <alignment horizontal="right" vertical="center" readingOrder="2"/>
    </xf>
    <xf numFmtId="3" fontId="0" fillId="0" borderId="16" xfId="0" applyNumberFormat="1" applyFill="1" applyBorder="1" applyAlignment="1">
      <alignment horizontal="right" vertical="center"/>
    </xf>
    <xf numFmtId="49" fontId="7" fillId="0" borderId="25" xfId="1" applyNumberFormat="1" applyFont="1" applyFill="1" applyBorder="1" applyAlignment="1" applyProtection="1">
      <alignment horizontal="left" vertical="center" readingOrder="1"/>
      <protection locked="0"/>
    </xf>
    <xf numFmtId="49" fontId="13" fillId="0" borderId="0" xfId="8" applyNumberFormat="1" applyFont="1" applyAlignment="1">
      <alignment horizontal="left" vertical="center"/>
    </xf>
    <xf numFmtId="3" fontId="0" fillId="0" borderId="0" xfId="0" quotePrefix="1" applyNumberFormat="1" applyAlignment="1">
      <alignment horizontal="right" vertical="center" readingOrder="2"/>
    </xf>
    <xf numFmtId="164" fontId="0" fillId="0" borderId="0" xfId="0" quotePrefix="1" applyNumberFormat="1" applyAlignment="1">
      <alignment horizontal="right" vertical="center" readingOrder="2"/>
    </xf>
    <xf numFmtId="3" fontId="0" fillId="0" borderId="15" xfId="0" quotePrefix="1" applyNumberFormat="1" applyBorder="1" applyAlignment="1">
      <alignment horizontal="right" vertical="center" readingOrder="2"/>
    </xf>
    <xf numFmtId="0" fontId="0" fillId="0" borderId="27" xfId="0" applyFill="1" applyBorder="1" applyAlignment="1">
      <alignment vertical="center"/>
    </xf>
    <xf numFmtId="3" fontId="6" fillId="0" borderId="0" xfId="1" quotePrefix="1" applyNumberFormat="1" applyFont="1" applyAlignment="1" applyProtection="1">
      <alignment horizontal="right" vertical="center" readingOrder="2"/>
      <protection locked="0"/>
    </xf>
    <xf numFmtId="49" fontId="6" fillId="0" borderId="0" xfId="1" quotePrefix="1" applyNumberFormat="1" applyFont="1" applyAlignment="1" applyProtection="1">
      <alignment horizontal="right" vertical="center" readingOrder="2"/>
      <protection locked="0"/>
    </xf>
    <xf numFmtId="3" fontId="12" fillId="0" borderId="27" xfId="9" applyNumberFormat="1" applyFont="1" applyBorder="1" applyAlignment="1">
      <alignment horizontal="right" vertical="center"/>
    </xf>
    <xf numFmtId="49" fontId="13" fillId="0" borderId="27" xfId="8" applyNumberFormat="1" applyFont="1" applyBorder="1" applyAlignment="1">
      <alignment horizontal="left" vertical="center"/>
    </xf>
    <xf numFmtId="49" fontId="13" fillId="0" borderId="0" xfId="8" applyNumberFormat="1" applyFont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 readingOrder="1"/>
    </xf>
    <xf numFmtId="49" fontId="12" fillId="0" borderId="0" xfId="0" applyNumberFormat="1" applyFont="1" applyFill="1" applyAlignment="1">
      <alignment horizontal="left" vertical="center" readingOrder="1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left" vertical="center" readingOrder="1"/>
    </xf>
    <xf numFmtId="49" fontId="12" fillId="0" borderId="0" xfId="0" applyNumberFormat="1" applyFont="1" applyFill="1" applyBorder="1" applyAlignment="1">
      <alignment horizontal="left" vertical="center" wrapText="1" readingOrder="1"/>
    </xf>
    <xf numFmtId="49" fontId="12" fillId="0" borderId="0" xfId="0" applyNumberFormat="1" applyFont="1" applyFill="1" applyBorder="1" applyAlignment="1">
      <alignment horizontal="left" vertical="center" readingOrder="1"/>
    </xf>
    <xf numFmtId="0" fontId="0" fillId="0" borderId="0" xfId="0" applyFill="1" applyAlignment="1">
      <alignment vertical="center"/>
    </xf>
    <xf numFmtId="49" fontId="0" fillId="0" borderId="0" xfId="0" applyNumberFormat="1" applyFill="1" applyBorder="1" applyAlignment="1">
      <alignment horizontal="left" vertical="center" readingOrder="1"/>
    </xf>
    <xf numFmtId="49" fontId="0" fillId="0" borderId="1" xfId="0" applyNumberForma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49" fontId="12" fillId="0" borderId="10" xfId="0" applyNumberFormat="1" applyFont="1" applyFill="1" applyBorder="1" applyAlignment="1">
      <alignment horizontal="left" vertical="center" readingOrder="1"/>
    </xf>
    <xf numFmtId="49" fontId="12" fillId="0" borderId="0" xfId="0" applyNumberFormat="1" applyFont="1" applyFill="1" applyAlignment="1">
      <alignment horizontal="left" vertical="center" wrapText="1" readingOrder="1"/>
    </xf>
    <xf numFmtId="49" fontId="0" fillId="0" borderId="0" xfId="0" applyNumberFormat="1" applyFill="1" applyAlignment="1">
      <alignment horizontal="left" vertical="center" readingOrder="1"/>
    </xf>
    <xf numFmtId="49" fontId="0" fillId="0" borderId="0" xfId="0" applyNumberFormat="1" applyAlignment="1">
      <alignment horizontal="left" vertical="center" readingOrder="1"/>
    </xf>
    <xf numFmtId="49" fontId="0" fillId="0" borderId="17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left" vertical="center" readingOrder="1"/>
    </xf>
    <xf numFmtId="49" fontId="0" fillId="0" borderId="13" xfId="0" applyNumberFormat="1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12" fillId="0" borderId="0" xfId="0" applyNumberFormat="1" applyFont="1" applyAlignment="1">
      <alignment horizontal="left" vertical="center" wrapText="1" readingOrder="1"/>
    </xf>
    <xf numFmtId="49" fontId="12" fillId="0" borderId="0" xfId="0" applyNumberFormat="1" applyFont="1" applyAlignment="1">
      <alignment horizontal="left" vertical="center" readingOrder="1"/>
    </xf>
    <xf numFmtId="49" fontId="6" fillId="0" borderId="0" xfId="1" applyNumberFormat="1" applyFont="1" applyFill="1" applyAlignment="1" applyProtection="1">
      <alignment horizontal="center" vertical="center"/>
      <protection locked="0"/>
    </xf>
    <xf numFmtId="49" fontId="6" fillId="0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10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 applyFill="1" applyAlignment="1" applyProtection="1">
      <alignment horizontal="left" vertical="center" readingOrder="1"/>
      <protection locked="0"/>
    </xf>
    <xf numFmtId="49" fontId="6" fillId="0" borderId="4" xfId="1" applyNumberFormat="1" applyFont="1" applyFill="1" applyBorder="1" applyAlignment="1" applyProtection="1">
      <alignment horizontal="center" vertical="center"/>
      <protection locked="0"/>
    </xf>
    <xf numFmtId="49" fontId="6" fillId="0" borderId="14" xfId="1" applyNumberFormat="1" applyFont="1" applyFill="1" applyBorder="1" applyAlignment="1" applyProtection="1">
      <alignment horizontal="center" vertical="center"/>
      <protection locked="0"/>
    </xf>
    <xf numFmtId="49" fontId="6" fillId="0" borderId="10" xfId="1" quotePrefix="1" applyNumberFormat="1" applyFont="1" applyFill="1" applyBorder="1" applyAlignment="1" applyProtection="1">
      <alignment horizontal="left" vertical="center" readingOrder="1"/>
      <protection locked="0"/>
    </xf>
    <xf numFmtId="49" fontId="7" fillId="0" borderId="0" xfId="1" applyNumberFormat="1" applyFont="1" applyFill="1" applyAlignment="1" applyProtection="1">
      <alignment horizontal="left" vertical="center" readingOrder="1"/>
      <protection locked="0"/>
    </xf>
    <xf numFmtId="49" fontId="7" fillId="0" borderId="0" xfId="0" applyNumberFormat="1" applyFont="1" applyFill="1" applyAlignment="1" applyProtection="1">
      <alignment horizontal="left" vertical="center" readingOrder="1"/>
      <protection locked="0"/>
    </xf>
    <xf numFmtId="49" fontId="6" fillId="0" borderId="0" xfId="1" applyNumberFormat="1" applyFont="1" applyFill="1" applyBorder="1" applyAlignment="1" applyProtection="1">
      <alignment horizontal="left" vertical="center" readingOrder="1"/>
      <protection locked="0"/>
    </xf>
    <xf numFmtId="49" fontId="6" fillId="0" borderId="22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 applyFill="1" applyBorder="1" applyAlignment="1" applyProtection="1">
      <alignment horizontal="left" vertical="center" wrapText="1"/>
      <protection locked="0"/>
    </xf>
    <xf numFmtId="0" fontId="7" fillId="0" borderId="0" xfId="4" applyNumberFormat="1" applyFont="1" applyFill="1" applyAlignment="1" applyProtection="1">
      <alignment horizontal="left" vertical="center"/>
      <protection locked="0"/>
    </xf>
    <xf numFmtId="0" fontId="0" fillId="0" borderId="0" xfId="0" applyFill="1" applyAlignment="1">
      <alignment horizontal="left" vertical="center"/>
    </xf>
    <xf numFmtId="49" fontId="6" fillId="0" borderId="0" xfId="3" applyNumberFormat="1" applyFont="1" applyFill="1" applyAlignment="1" applyProtection="1">
      <alignment horizontal="center" vertical="center"/>
      <protection locked="0"/>
    </xf>
    <xf numFmtId="49" fontId="6" fillId="0" borderId="4" xfId="1" applyNumberFormat="1" applyFont="1" applyFill="1" applyBorder="1" applyAlignment="1" applyProtection="1">
      <alignment horizontal="center" vertical="center" justifyLastLine="1"/>
      <protection locked="0"/>
    </xf>
    <xf numFmtId="49" fontId="12" fillId="0" borderId="0" xfId="0" quotePrefix="1" applyNumberFormat="1" applyFont="1" applyFill="1" applyBorder="1" applyAlignment="1">
      <alignment horizontal="left" vertical="center" readingOrder="1"/>
    </xf>
    <xf numFmtId="49" fontId="0" fillId="0" borderId="0" xfId="0" applyNumberFormat="1" applyFont="1" applyFill="1" applyBorder="1" applyAlignment="1">
      <alignment horizontal="left" vertical="center" readingOrder="1"/>
    </xf>
    <xf numFmtId="49" fontId="7" fillId="0" borderId="0" xfId="3" applyNumberFormat="1" applyFont="1" applyFill="1" applyBorder="1" applyAlignment="1" applyProtection="1">
      <alignment horizontal="left" vertical="center" wrapText="1" readingOrder="1"/>
      <protection locked="0"/>
    </xf>
    <xf numFmtId="49" fontId="0" fillId="0" borderId="0" xfId="0" applyNumberFormat="1" applyFill="1" applyAlignment="1">
      <alignment horizontal="left" vertical="center" wrapText="1" readingOrder="1"/>
    </xf>
    <xf numFmtId="49" fontId="7" fillId="0" borderId="0" xfId="3" applyNumberFormat="1" applyFont="1" applyFill="1" applyAlignment="1" applyProtection="1">
      <alignment horizontal="left" vertical="center" readingOrder="1"/>
      <protection locked="0"/>
    </xf>
    <xf numFmtId="49" fontId="12" fillId="0" borderId="0" xfId="4" applyNumberFormat="1" applyFont="1" applyFill="1" applyAlignment="1" applyProtection="1">
      <alignment horizontal="left" vertical="center" readingOrder="1"/>
      <protection locked="0"/>
    </xf>
    <xf numFmtId="49" fontId="12" fillId="0" borderId="0" xfId="1" applyNumberFormat="1" applyFont="1" applyFill="1" applyAlignment="1" applyProtection="1">
      <alignment horizontal="left" vertical="center" readingOrder="1"/>
      <protection locked="0"/>
    </xf>
    <xf numFmtId="0" fontId="6" fillId="0" borderId="0" xfId="3" applyFont="1" applyFill="1" applyAlignment="1" applyProtection="1">
      <alignment horizontal="left" vertical="center"/>
      <protection locked="0"/>
    </xf>
    <xf numFmtId="49" fontId="6" fillId="0" borderId="21" xfId="3" applyNumberFormat="1" applyFont="1" applyFill="1" applyBorder="1" applyAlignment="1" applyProtection="1">
      <alignment horizontal="center" vertical="center"/>
      <protection locked="0"/>
    </xf>
    <xf numFmtId="49" fontId="6" fillId="0" borderId="0" xfId="4" applyNumberFormat="1" applyFont="1" applyFill="1" applyAlignment="1" applyProtection="1">
      <alignment horizontal="left" vertical="center" wrapText="1" readingOrder="1"/>
      <protection locked="0"/>
    </xf>
    <xf numFmtId="49" fontId="0" fillId="0" borderId="0" xfId="0" applyNumberFormat="1" applyAlignment="1">
      <alignment horizontal="left" vertical="center" wrapText="1" readingOrder="1"/>
    </xf>
    <xf numFmtId="49" fontId="6" fillId="0" borderId="0" xfId="3" applyNumberFormat="1" applyFont="1" applyFill="1" applyBorder="1" applyAlignment="1" applyProtection="1">
      <alignment horizontal="left" vertical="center" readingOrder="1"/>
      <protection locked="0"/>
    </xf>
    <xf numFmtId="49" fontId="13" fillId="0" borderId="0" xfId="8" applyNumberFormat="1" applyFont="1" applyAlignment="1">
      <alignment horizontal="left" vertical="center"/>
    </xf>
    <xf numFmtId="49" fontId="12" fillId="0" borderId="0" xfId="8" applyNumberFormat="1" applyFont="1" applyAlignment="1">
      <alignment horizontal="center" vertical="center"/>
    </xf>
    <xf numFmtId="0" fontId="15" fillId="0" borderId="0" xfId="8" applyAlignment="1">
      <alignment horizontal="center" vertical="center"/>
    </xf>
    <xf numFmtId="49" fontId="12" fillId="0" borderId="27" xfId="8" applyNumberFormat="1" applyFont="1" applyBorder="1" applyAlignment="1">
      <alignment horizontal="center" vertical="center"/>
    </xf>
    <xf numFmtId="0" fontId="15" fillId="0" borderId="27" xfId="8" applyBorder="1" applyAlignment="1">
      <alignment horizontal="center" vertical="center"/>
    </xf>
    <xf numFmtId="49" fontId="13" fillId="0" borderId="10" xfId="8" applyNumberFormat="1" applyFont="1" applyBorder="1" applyAlignment="1">
      <alignment horizontal="left" vertical="center"/>
    </xf>
    <xf numFmtId="49" fontId="13" fillId="0" borderId="0" xfId="8" applyNumberFormat="1" applyFont="1" applyAlignment="1">
      <alignment horizontal="left" vertical="center" wrapText="1"/>
    </xf>
    <xf numFmtId="0" fontId="1" fillId="0" borderId="0" xfId="13"/>
    <xf numFmtId="0" fontId="17" fillId="5" borderId="28" xfId="14" applyFont="1" applyFill="1" applyBorder="1" applyAlignment="1">
      <alignment horizontal="center"/>
    </xf>
    <xf numFmtId="0" fontId="17" fillId="5" borderId="29" xfId="14" applyFont="1" applyFill="1" applyBorder="1" applyAlignment="1">
      <alignment horizontal="center"/>
    </xf>
    <xf numFmtId="0" fontId="17" fillId="5" borderId="30" xfId="14" applyFont="1" applyFill="1" applyBorder="1" applyAlignment="1">
      <alignment horizontal="center"/>
    </xf>
    <xf numFmtId="0" fontId="18" fillId="5" borderId="31" xfId="14" applyFont="1" applyFill="1" applyBorder="1" applyAlignment="1">
      <alignment horizontal="center"/>
    </xf>
    <xf numFmtId="0" fontId="18" fillId="5" borderId="0" xfId="14" applyFont="1" applyFill="1" applyAlignment="1">
      <alignment horizontal="center"/>
    </xf>
    <xf numFmtId="0" fontId="18" fillId="5" borderId="32" xfId="14" applyFont="1" applyFill="1" applyBorder="1" applyAlignment="1">
      <alignment horizontal="center"/>
    </xf>
    <xf numFmtId="0" fontId="19" fillId="5" borderId="31" xfId="13" applyFont="1" applyFill="1" applyBorder="1" applyAlignment="1">
      <alignment horizontal="center"/>
    </xf>
    <xf numFmtId="0" fontId="19" fillId="5" borderId="0" xfId="13" applyFont="1" applyFill="1" applyAlignment="1">
      <alignment horizontal="center"/>
    </xf>
    <xf numFmtId="0" fontId="19" fillId="5" borderId="32" xfId="13" applyFont="1" applyFill="1" applyBorder="1" applyAlignment="1">
      <alignment horizontal="center"/>
    </xf>
    <xf numFmtId="0" fontId="19" fillId="0" borderId="0" xfId="13" applyFont="1"/>
    <xf numFmtId="0" fontId="19" fillId="5" borderId="31" xfId="13" applyFont="1" applyFill="1" applyBorder="1" applyAlignment="1">
      <alignment horizontal="center"/>
    </xf>
    <xf numFmtId="0" fontId="19" fillId="5" borderId="0" xfId="13" applyFont="1" applyFill="1" applyAlignment="1">
      <alignment horizontal="center"/>
    </xf>
    <xf numFmtId="0" fontId="19" fillId="5" borderId="32" xfId="13" applyFont="1" applyFill="1" applyBorder="1" applyAlignment="1">
      <alignment horizontal="center"/>
    </xf>
    <xf numFmtId="0" fontId="20" fillId="5" borderId="31" xfId="13" applyFont="1" applyFill="1" applyBorder="1" applyAlignment="1">
      <alignment horizontal="center" vertical="center" readingOrder="1"/>
    </xf>
    <xf numFmtId="0" fontId="20" fillId="5" borderId="0" xfId="13" applyFont="1" applyFill="1" applyAlignment="1">
      <alignment horizontal="center" vertical="center" readingOrder="1"/>
    </xf>
    <xf numFmtId="0" fontId="20" fillId="5" borderId="32" xfId="13" applyFont="1" applyFill="1" applyBorder="1" applyAlignment="1">
      <alignment horizontal="center" vertical="center" readingOrder="1"/>
    </xf>
    <xf numFmtId="0" fontId="21" fillId="5" borderId="33" xfId="13" applyFont="1" applyFill="1" applyBorder="1" applyAlignment="1">
      <alignment horizontal="centerContinuous" vertical="center" readingOrder="1"/>
    </xf>
    <xf numFmtId="0" fontId="1" fillId="5" borderId="34" xfId="13" applyFill="1" applyBorder="1" applyAlignment="1">
      <alignment horizontal="centerContinuous"/>
    </xf>
    <xf numFmtId="0" fontId="1" fillId="5" borderId="35" xfId="13" applyFill="1" applyBorder="1" applyAlignment="1">
      <alignment horizontal="centerContinuous"/>
    </xf>
  </cellXfs>
  <cellStyles count="15">
    <cellStyle name="Comma 2" xfId="7" xr:uid="{99F65E6F-DB4C-4D0D-9093-05F0CFF293C0}"/>
    <cellStyle name="Comma 2 2" xfId="12" xr:uid="{CA1A31CF-2AB9-431D-BE49-A0184EA43EE5}"/>
    <cellStyle name="Comma 3" xfId="9" xr:uid="{962D6357-06A9-4405-A986-116DAA7E7D66}"/>
    <cellStyle name="Normal" xfId="0" builtinId="0"/>
    <cellStyle name="Normal 2" xfId="1" xr:uid="{00000000-0005-0000-0000-000001000000}"/>
    <cellStyle name="Normal 2 2" xfId="14" xr:uid="{DE9B28C4-797F-45C2-A2BB-6169BEA9E173}"/>
    <cellStyle name="Normal 2 4" xfId="3" xr:uid="{00000000-0005-0000-0000-000002000000}"/>
    <cellStyle name="Normal 3" xfId="6" xr:uid="{C62951C9-ADC6-4130-BB35-BEC95FEEA0B3}"/>
    <cellStyle name="Normal 3 2" xfId="11" xr:uid="{596D02A7-E046-4CBF-B064-4222D7449131}"/>
    <cellStyle name="Normal 4" xfId="8" xr:uid="{77A5B62C-FDFB-4A7E-8A6A-7D1439A1C02F}"/>
    <cellStyle name="Normal 4 2" xfId="13" xr:uid="{F9F72F08-FD2A-4CF9-A725-EA94E97BEECD}"/>
    <cellStyle name="Normal_02geu01-10" xfId="4" xr:uid="{00000000-0005-0000-0000-000003000000}"/>
    <cellStyle name="Normal_Combined 2009 Ind Garn Workbook 2" xfId="5" xr:uid="{00000000-0005-0000-0000-000004000000}"/>
    <cellStyle name="Note 2" xfId="2" xr:uid="{00000000-0005-0000-0000-000005000000}"/>
    <cellStyle name="Note 2 2" xfId="10" xr:uid="{4F77E271-57D0-4CFB-83B2-9CB9DF28B9DE}"/>
  </cellStyles>
  <dxfs count="0"/>
  <tableStyles count="0" defaultTableStyle="TableStyleMedium2" defaultPivotStyle="PivotStyleLight16"/>
  <colors>
    <mruColors>
      <color rgb="FFCCFF33"/>
      <color rgb="FFFFFF66"/>
      <color rgb="FFFFCC99"/>
      <color rgb="FFCC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219199</xdr:colOff>
      <xdr:row>2</xdr:row>
      <xdr:rowOff>167795</xdr:rowOff>
    </xdr:to>
    <xdr:pic>
      <xdr:nvPicPr>
        <xdr:cNvPr id="2" name="Picture 1" title="USGS logo">
          <a:extLst>
            <a:ext uri="{FF2B5EF4-FFF2-40B4-BE49-F238E27FC236}">
              <a16:creationId xmlns:a16="http://schemas.microsoft.com/office/drawing/2014/main" id="{7B3489D4-F071-4397-A2D7-54A852E6D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28874" cy="548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6B5D-F77E-4405-BD01-6434BBB24C63}">
  <sheetPr>
    <tabColor theme="0"/>
  </sheetPr>
  <dimension ref="A4:L14"/>
  <sheetViews>
    <sheetView showGridLines="0" tabSelected="1" workbookViewId="0">
      <selection activeCell="A14" sqref="A14"/>
    </sheetView>
  </sheetViews>
  <sheetFormatPr defaultColWidth="10.6640625" defaultRowHeight="15" x14ac:dyDescent="0.25"/>
  <cols>
    <col min="1" max="1" width="10.5" style="308" customWidth="1"/>
    <col min="2" max="16384" width="10.6640625" style="308"/>
  </cols>
  <sheetData>
    <row r="4" spans="1:12" ht="15.75" thickBot="1" x14ac:dyDescent="0.3"/>
    <row r="5" spans="1:12" ht="42.75" customHeight="1" x14ac:dyDescent="0.4">
      <c r="A5" s="309" t="s">
        <v>214</v>
      </c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1"/>
    </row>
    <row r="6" spans="1:12" ht="48" customHeight="1" x14ac:dyDescent="0.6">
      <c r="A6" s="312" t="s">
        <v>215</v>
      </c>
      <c r="B6" s="313"/>
      <c r="C6" s="313"/>
      <c r="D6" s="313"/>
      <c r="E6" s="313"/>
      <c r="F6" s="313"/>
      <c r="G6" s="313"/>
      <c r="H6" s="313"/>
      <c r="I6" s="313"/>
      <c r="J6" s="313"/>
      <c r="K6" s="313"/>
      <c r="L6" s="314"/>
    </row>
    <row r="7" spans="1:12" s="318" customFormat="1" ht="23.25" x14ac:dyDescent="0.35">
      <c r="A7" s="315" t="s">
        <v>216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317"/>
    </row>
    <row r="8" spans="1:12" s="318" customFormat="1" ht="23.25" x14ac:dyDescent="0.35">
      <c r="A8" s="315" t="s">
        <v>217</v>
      </c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7"/>
    </row>
    <row r="9" spans="1:12" s="318" customFormat="1" ht="23.25" x14ac:dyDescent="0.35">
      <c r="A9" s="315" t="s">
        <v>218</v>
      </c>
      <c r="B9" s="316"/>
      <c r="C9" s="316"/>
      <c r="D9" s="316"/>
      <c r="E9" s="316"/>
      <c r="F9" s="316"/>
      <c r="G9" s="316"/>
      <c r="H9" s="316"/>
      <c r="I9" s="316"/>
      <c r="J9" s="316"/>
      <c r="K9" s="316"/>
      <c r="L9" s="317"/>
    </row>
    <row r="10" spans="1:12" s="318" customFormat="1" ht="23.25" x14ac:dyDescent="0.35">
      <c r="A10" s="315" t="s">
        <v>219</v>
      </c>
      <c r="B10" s="316"/>
      <c r="C10" s="316"/>
      <c r="D10" s="316"/>
      <c r="E10" s="316"/>
      <c r="F10" s="316"/>
      <c r="G10" s="316"/>
      <c r="H10" s="316"/>
      <c r="I10" s="316"/>
      <c r="J10" s="316"/>
      <c r="K10" s="316"/>
      <c r="L10" s="317"/>
    </row>
    <row r="11" spans="1:12" s="318" customFormat="1" ht="23.25" x14ac:dyDescent="0.35">
      <c r="A11" s="315" t="s">
        <v>220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7"/>
    </row>
    <row r="12" spans="1:12" s="318" customFormat="1" ht="23.25" x14ac:dyDescent="0.35">
      <c r="A12" s="319"/>
      <c r="B12" s="320"/>
      <c r="C12" s="320"/>
      <c r="D12" s="320"/>
      <c r="E12" s="320"/>
      <c r="F12" s="320"/>
      <c r="G12" s="320"/>
      <c r="H12" s="320"/>
      <c r="I12" s="320"/>
      <c r="J12" s="320"/>
      <c r="K12" s="320"/>
      <c r="L12" s="321"/>
    </row>
    <row r="13" spans="1:12" ht="22.15" customHeight="1" x14ac:dyDescent="0.25">
      <c r="A13" s="322" t="s">
        <v>221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4"/>
    </row>
    <row r="14" spans="1:12" ht="24" thickBot="1" x14ac:dyDescent="0.3">
      <c r="A14" s="325"/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7"/>
    </row>
  </sheetData>
  <mergeCells count="8">
    <mergeCell ref="A11:L11"/>
    <mergeCell ref="A13:L13"/>
    <mergeCell ref="A5:L5"/>
    <mergeCell ref="A6:L6"/>
    <mergeCell ref="A7:L7"/>
    <mergeCell ref="A8:L8"/>
    <mergeCell ref="A9:L9"/>
    <mergeCell ref="A10:L1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4B0F-46D0-4F2C-8D2D-863FBFED4723}">
  <dimension ref="A1:N51"/>
  <sheetViews>
    <sheetView workbookViewId="0">
      <selection sqref="A1:L1"/>
    </sheetView>
  </sheetViews>
  <sheetFormatPr defaultColWidth="13.5" defaultRowHeight="11.25" x14ac:dyDescent="0.2"/>
  <cols>
    <col min="1" max="1" width="39.6640625" style="220" customWidth="1"/>
    <col min="2" max="2" width="2.33203125" style="221" customWidth="1"/>
    <col min="3" max="3" width="11.33203125" style="222" customWidth="1"/>
    <col min="4" max="4" width="2.33203125" style="238" customWidth="1"/>
    <col min="5" max="5" width="11.33203125" style="222" customWidth="1"/>
    <col min="6" max="6" width="2.33203125" style="238" customWidth="1"/>
    <col min="7" max="7" width="11.33203125" style="222" customWidth="1"/>
    <col min="8" max="8" width="3.83203125" style="238" customWidth="1"/>
    <col min="9" max="9" width="11.33203125" style="222" customWidth="1"/>
    <col min="10" max="10" width="3.83203125" style="238" customWidth="1"/>
    <col min="11" max="11" width="11.33203125" style="222" customWidth="1"/>
    <col min="12" max="12" width="2.33203125" style="238" customWidth="1"/>
    <col min="13" max="16384" width="13.5" style="209"/>
  </cols>
  <sheetData>
    <row r="1" spans="1:13" ht="11.25" customHeight="1" x14ac:dyDescent="0.2">
      <c r="A1" s="302" t="s">
        <v>168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208"/>
    </row>
    <row r="2" spans="1:13" ht="11.25" customHeight="1" x14ac:dyDescent="0.2">
      <c r="A2" s="302" t="s">
        <v>169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208"/>
    </row>
    <row r="3" spans="1:13" ht="11.25" customHeight="1" x14ac:dyDescent="0.2">
      <c r="A3" s="302"/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208"/>
    </row>
    <row r="4" spans="1:13" ht="11.25" customHeight="1" x14ac:dyDescent="0.2">
      <c r="A4" s="302" t="s">
        <v>201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208"/>
    </row>
    <row r="5" spans="1:13" ht="11.25" customHeight="1" x14ac:dyDescent="0.2">
      <c r="A5" s="304"/>
      <c r="B5" s="305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208"/>
    </row>
    <row r="6" spans="1:13" ht="11.25" customHeight="1" x14ac:dyDescent="0.2">
      <c r="A6" s="223" t="s">
        <v>121</v>
      </c>
      <c r="B6" s="223"/>
      <c r="C6" s="224">
        <v>2017</v>
      </c>
      <c r="D6" s="225"/>
      <c r="E6" s="224">
        <v>2018</v>
      </c>
      <c r="F6" s="225"/>
      <c r="G6" s="224">
        <v>2019</v>
      </c>
      <c r="H6" s="225"/>
      <c r="I6" s="224">
        <v>2020</v>
      </c>
      <c r="J6" s="225"/>
      <c r="K6" s="224" t="s">
        <v>153</v>
      </c>
      <c r="L6" s="225"/>
      <c r="M6" s="208"/>
    </row>
    <row r="7" spans="1:13" ht="11.25" customHeight="1" x14ac:dyDescent="0.2">
      <c r="A7" s="226" t="s">
        <v>170</v>
      </c>
      <c r="B7" s="238"/>
      <c r="C7" s="210">
        <v>1000</v>
      </c>
      <c r="E7" s="210">
        <v>500</v>
      </c>
      <c r="G7" s="210">
        <v>500</v>
      </c>
      <c r="I7" s="210">
        <v>500</v>
      </c>
      <c r="K7" s="210">
        <v>500</v>
      </c>
      <c r="M7" s="208"/>
    </row>
    <row r="8" spans="1:13" ht="11.25" customHeight="1" x14ac:dyDescent="0.2">
      <c r="A8" s="226" t="s">
        <v>171</v>
      </c>
      <c r="B8" s="238"/>
      <c r="C8" s="210">
        <v>53332</v>
      </c>
      <c r="E8" s="210">
        <v>96800</v>
      </c>
      <c r="G8" s="210">
        <v>84700</v>
      </c>
      <c r="I8" s="210">
        <v>67020</v>
      </c>
      <c r="J8" s="238" t="s">
        <v>138</v>
      </c>
      <c r="K8" s="210">
        <v>82000</v>
      </c>
      <c r="L8" s="238" t="s">
        <v>172</v>
      </c>
      <c r="M8" s="208"/>
    </row>
    <row r="9" spans="1:13" ht="11.25" customHeight="1" x14ac:dyDescent="0.2">
      <c r="A9" s="226" t="s">
        <v>173</v>
      </c>
      <c r="B9" s="238"/>
      <c r="C9" s="211">
        <v>14000</v>
      </c>
      <c r="D9" s="212"/>
      <c r="E9" s="211">
        <v>11000</v>
      </c>
      <c r="F9" s="212"/>
      <c r="G9" s="211">
        <v>11000</v>
      </c>
      <c r="H9" s="212"/>
      <c r="I9" s="211">
        <v>11937</v>
      </c>
      <c r="J9" s="212" t="s">
        <v>138</v>
      </c>
      <c r="K9" s="211">
        <v>12000</v>
      </c>
      <c r="L9" s="212" t="s">
        <v>172</v>
      </c>
      <c r="M9" s="208"/>
    </row>
    <row r="10" spans="1:13" ht="11.25" customHeight="1" x14ac:dyDescent="0.2">
      <c r="A10" s="226" t="s">
        <v>174</v>
      </c>
      <c r="B10" s="238"/>
      <c r="C10" s="213"/>
      <c r="E10" s="213"/>
      <c r="G10" s="213"/>
      <c r="I10" s="213"/>
      <c r="K10" s="213"/>
      <c r="M10" s="208"/>
    </row>
    <row r="11" spans="1:13" ht="11.25" customHeight="1" x14ac:dyDescent="0.2">
      <c r="A11" s="227" t="s">
        <v>64</v>
      </c>
      <c r="B11" s="238"/>
      <c r="C11" s="210">
        <v>333400</v>
      </c>
      <c r="D11" s="238" t="s">
        <v>204</v>
      </c>
      <c r="E11" s="210">
        <v>469600</v>
      </c>
      <c r="F11" s="238" t="s">
        <v>204</v>
      </c>
      <c r="G11" s="210">
        <v>473600</v>
      </c>
      <c r="H11" s="238" t="s">
        <v>204</v>
      </c>
      <c r="I11" s="210">
        <v>159000</v>
      </c>
      <c r="J11" s="238" t="s">
        <v>175</v>
      </c>
      <c r="K11" s="210">
        <v>200000</v>
      </c>
      <c r="L11" s="238" t="s">
        <v>172</v>
      </c>
      <c r="M11" s="208"/>
    </row>
    <row r="12" spans="1:13" ht="11.25" customHeight="1" x14ac:dyDescent="0.2">
      <c r="A12" s="227" t="s">
        <v>58</v>
      </c>
      <c r="B12" s="238"/>
      <c r="C12" s="245">
        <v>748600</v>
      </c>
      <c r="D12" s="246"/>
      <c r="E12" s="245">
        <v>694400</v>
      </c>
      <c r="F12" s="246"/>
      <c r="G12" s="245">
        <v>711400</v>
      </c>
      <c r="H12" s="246"/>
      <c r="I12" s="245">
        <v>506000</v>
      </c>
      <c r="J12" s="246" t="s">
        <v>175</v>
      </c>
      <c r="K12" s="245">
        <v>620000</v>
      </c>
      <c r="L12" s="246" t="s">
        <v>172</v>
      </c>
      <c r="M12" s="208"/>
    </row>
    <row r="13" spans="1:13" ht="11.25" customHeight="1" x14ac:dyDescent="0.2">
      <c r="A13" s="228" t="s">
        <v>12</v>
      </c>
      <c r="B13" s="238"/>
      <c r="C13" s="210">
        <v>1082000</v>
      </c>
      <c r="E13" s="210">
        <v>1164000</v>
      </c>
      <c r="G13" s="210">
        <v>1185000</v>
      </c>
      <c r="I13" s="210">
        <v>665000</v>
      </c>
      <c r="J13" s="238" t="s">
        <v>175</v>
      </c>
      <c r="K13" s="210">
        <v>820000</v>
      </c>
      <c r="L13" s="238" t="s">
        <v>172</v>
      </c>
      <c r="M13" s="208"/>
    </row>
    <row r="14" spans="1:13" ht="11.25" customHeight="1" x14ac:dyDescent="0.2">
      <c r="A14" s="226" t="s">
        <v>176</v>
      </c>
      <c r="B14" s="238"/>
      <c r="C14" s="211">
        <v>422</v>
      </c>
      <c r="D14" s="212" t="s">
        <v>138</v>
      </c>
      <c r="E14" s="211">
        <v>222</v>
      </c>
      <c r="F14" s="212" t="s">
        <v>138</v>
      </c>
      <c r="G14" s="211">
        <v>207</v>
      </c>
      <c r="H14" s="212" t="s">
        <v>138</v>
      </c>
      <c r="I14" s="211">
        <v>108</v>
      </c>
      <c r="J14" s="212" t="s">
        <v>138</v>
      </c>
      <c r="K14" s="211">
        <v>250</v>
      </c>
      <c r="L14" s="212"/>
      <c r="M14" s="208"/>
    </row>
    <row r="15" spans="1:13" ht="11.25" customHeight="1" x14ac:dyDescent="0.2">
      <c r="A15" s="226" t="s">
        <v>177</v>
      </c>
      <c r="B15" s="238"/>
      <c r="C15" s="210"/>
      <c r="E15" s="210"/>
      <c r="G15" s="210"/>
      <c r="I15" s="210"/>
      <c r="K15" s="210"/>
      <c r="M15" s="208"/>
    </row>
    <row r="16" spans="1:13" ht="11.25" customHeight="1" x14ac:dyDescent="0.2">
      <c r="A16" s="227" t="s">
        <v>64</v>
      </c>
      <c r="B16" s="238"/>
      <c r="C16" s="210">
        <v>3500</v>
      </c>
      <c r="E16" s="210">
        <v>800</v>
      </c>
      <c r="G16" s="210">
        <v>800</v>
      </c>
      <c r="I16" s="210">
        <v>600</v>
      </c>
      <c r="K16" s="210">
        <v>700</v>
      </c>
      <c r="M16" s="208"/>
    </row>
    <row r="17" spans="1:13" ht="11.25" customHeight="1" x14ac:dyDescent="0.2">
      <c r="A17" s="227" t="s">
        <v>58</v>
      </c>
      <c r="B17" s="238"/>
      <c r="C17" s="245">
        <v>31500</v>
      </c>
      <c r="D17" s="246"/>
      <c r="E17" s="245">
        <v>7100</v>
      </c>
      <c r="F17" s="246"/>
      <c r="G17" s="245">
        <v>7200</v>
      </c>
      <c r="H17" s="246"/>
      <c r="I17" s="245">
        <v>5400</v>
      </c>
      <c r="J17" s="246"/>
      <c r="K17" s="245">
        <v>6300</v>
      </c>
      <c r="L17" s="246"/>
      <c r="M17" s="208"/>
    </row>
    <row r="18" spans="1:13" ht="11.25" customHeight="1" x14ac:dyDescent="0.2">
      <c r="A18" s="228" t="s">
        <v>12</v>
      </c>
      <c r="B18" s="238"/>
      <c r="C18" s="229">
        <v>35000</v>
      </c>
      <c r="D18" s="230"/>
      <c r="E18" s="229">
        <v>7900</v>
      </c>
      <c r="F18" s="230"/>
      <c r="G18" s="229">
        <v>8000</v>
      </c>
      <c r="H18" s="230"/>
      <c r="I18" s="229">
        <v>6000</v>
      </c>
      <c r="J18" s="230"/>
      <c r="K18" s="229">
        <v>7000</v>
      </c>
      <c r="L18" s="230"/>
      <c r="M18" s="208"/>
    </row>
    <row r="19" spans="1:13" ht="11.25" customHeight="1" x14ac:dyDescent="0.2">
      <c r="A19" s="226" t="s">
        <v>178</v>
      </c>
      <c r="B19" s="238"/>
      <c r="C19" s="210"/>
      <c r="E19" s="210"/>
      <c r="G19" s="210"/>
      <c r="I19" s="210"/>
      <c r="K19" s="210"/>
      <c r="M19" s="208"/>
    </row>
    <row r="20" spans="1:13" ht="11.25" customHeight="1" x14ac:dyDescent="0.2">
      <c r="A20" s="227" t="s">
        <v>64</v>
      </c>
      <c r="B20" s="238"/>
      <c r="C20" s="210">
        <v>1000</v>
      </c>
      <c r="E20" s="210">
        <v>3600</v>
      </c>
      <c r="G20" s="210">
        <v>3600</v>
      </c>
      <c r="I20" s="210">
        <v>3600</v>
      </c>
      <c r="K20" s="210">
        <v>3600</v>
      </c>
      <c r="M20" s="208"/>
    </row>
    <row r="21" spans="1:13" ht="11.25" customHeight="1" x14ac:dyDescent="0.2">
      <c r="A21" s="227" t="s">
        <v>58</v>
      </c>
      <c r="B21" s="238"/>
      <c r="C21" s="245">
        <v>4500</v>
      </c>
      <c r="D21" s="246"/>
      <c r="E21" s="245">
        <v>4500</v>
      </c>
      <c r="F21" s="246"/>
      <c r="G21" s="245">
        <v>4500</v>
      </c>
      <c r="H21" s="246"/>
      <c r="I21" s="245">
        <v>4500</v>
      </c>
      <c r="J21" s="246"/>
      <c r="K21" s="245">
        <v>4500</v>
      </c>
      <c r="L21" s="246"/>
      <c r="M21" s="208"/>
    </row>
    <row r="22" spans="1:13" ht="11.25" customHeight="1" x14ac:dyDescent="0.2">
      <c r="A22" s="228" t="s">
        <v>12</v>
      </c>
      <c r="B22" s="238"/>
      <c r="C22" s="210">
        <v>5500</v>
      </c>
      <c r="E22" s="210">
        <v>8100</v>
      </c>
      <c r="G22" s="210">
        <v>8100</v>
      </c>
      <c r="I22" s="210">
        <v>8100</v>
      </c>
      <c r="K22" s="210">
        <v>8100</v>
      </c>
      <c r="M22" s="208"/>
    </row>
    <row r="23" spans="1:13" ht="11.25" customHeight="1" x14ac:dyDescent="0.2">
      <c r="A23" s="226" t="s">
        <v>179</v>
      </c>
      <c r="B23" s="238"/>
      <c r="C23" s="214" t="s">
        <v>22</v>
      </c>
      <c r="E23" s="210">
        <v>670</v>
      </c>
      <c r="G23" s="210">
        <v>302</v>
      </c>
      <c r="I23" s="210">
        <v>3052</v>
      </c>
      <c r="K23" s="210">
        <v>10485</v>
      </c>
      <c r="M23" s="208"/>
    </row>
    <row r="24" spans="1:13" ht="11.25" customHeight="1" x14ac:dyDescent="0.2">
      <c r="A24" s="226" t="s">
        <v>180</v>
      </c>
      <c r="B24" s="238"/>
      <c r="C24" s="210">
        <v>13300</v>
      </c>
      <c r="E24" s="210">
        <v>47900</v>
      </c>
      <c r="G24" s="210">
        <v>53400</v>
      </c>
      <c r="I24" s="210">
        <v>48500</v>
      </c>
      <c r="K24" s="210">
        <v>70000</v>
      </c>
      <c r="L24" s="238" t="s">
        <v>172</v>
      </c>
      <c r="M24" s="208"/>
    </row>
    <row r="25" spans="1:13" ht="11.25" customHeight="1" x14ac:dyDescent="0.2">
      <c r="A25" s="226" t="s">
        <v>181</v>
      </c>
      <c r="B25" s="238"/>
      <c r="C25" s="210">
        <v>10310</v>
      </c>
      <c r="D25" s="238" t="s">
        <v>138</v>
      </c>
      <c r="E25" s="210">
        <v>4130</v>
      </c>
      <c r="F25" s="238" t="s">
        <v>138</v>
      </c>
      <c r="G25" s="210">
        <v>2300</v>
      </c>
      <c r="H25" s="238" t="s">
        <v>175</v>
      </c>
      <c r="I25" s="210">
        <v>2033</v>
      </c>
      <c r="J25" s="238" t="s">
        <v>138</v>
      </c>
      <c r="K25" s="210">
        <v>2100</v>
      </c>
      <c r="L25" s="238" t="s">
        <v>172</v>
      </c>
      <c r="M25" s="208"/>
    </row>
    <row r="26" spans="1:13" ht="11.25" customHeight="1" x14ac:dyDescent="0.2">
      <c r="A26" s="226" t="s">
        <v>182</v>
      </c>
      <c r="B26" s="238"/>
      <c r="C26" s="210">
        <v>1042</v>
      </c>
      <c r="E26" s="210">
        <v>106773</v>
      </c>
      <c r="G26" s="210">
        <v>153000</v>
      </c>
      <c r="H26" s="238" t="s">
        <v>172</v>
      </c>
      <c r="I26" s="210">
        <v>18159</v>
      </c>
      <c r="J26" s="238" t="s">
        <v>138</v>
      </c>
      <c r="K26" s="210">
        <v>72000</v>
      </c>
      <c r="L26" s="238" t="s">
        <v>172</v>
      </c>
      <c r="M26" s="208"/>
    </row>
    <row r="27" spans="1:13" ht="11.25" customHeight="1" x14ac:dyDescent="0.2">
      <c r="A27" s="226" t="s">
        <v>183</v>
      </c>
      <c r="B27" s="238"/>
      <c r="C27" s="210">
        <v>2216</v>
      </c>
      <c r="E27" s="210">
        <v>3456</v>
      </c>
      <c r="G27" s="214" t="s">
        <v>22</v>
      </c>
      <c r="H27" s="238">
        <v>4</v>
      </c>
      <c r="I27" s="214" t="s">
        <v>22</v>
      </c>
      <c r="J27" s="238">
        <v>4</v>
      </c>
      <c r="K27" s="214" t="s">
        <v>22</v>
      </c>
      <c r="L27" s="238">
        <v>4</v>
      </c>
      <c r="M27" s="208"/>
    </row>
    <row r="28" spans="1:13" ht="11.25" customHeight="1" x14ac:dyDescent="0.2">
      <c r="A28" s="226" t="s">
        <v>184</v>
      </c>
      <c r="B28" s="238"/>
      <c r="C28" s="211">
        <v>9600</v>
      </c>
      <c r="D28" s="212"/>
      <c r="E28" s="211">
        <v>10000</v>
      </c>
      <c r="F28" s="212"/>
      <c r="G28" s="211">
        <v>9780</v>
      </c>
      <c r="H28" s="212" t="s">
        <v>138</v>
      </c>
      <c r="I28" s="211">
        <v>5549</v>
      </c>
      <c r="J28" s="212" t="s">
        <v>138</v>
      </c>
      <c r="K28" s="211">
        <v>6293</v>
      </c>
      <c r="L28" s="212"/>
      <c r="M28" s="208"/>
    </row>
    <row r="29" spans="1:13" ht="11.25" customHeight="1" x14ac:dyDescent="0.2">
      <c r="A29" s="226" t="s">
        <v>185</v>
      </c>
      <c r="B29" s="238"/>
      <c r="C29" s="214"/>
      <c r="E29" s="214"/>
      <c r="G29" s="214"/>
      <c r="I29" s="214"/>
      <c r="K29" s="214"/>
      <c r="M29" s="208"/>
    </row>
    <row r="30" spans="1:13" ht="11.25" customHeight="1" x14ac:dyDescent="0.2">
      <c r="A30" s="227" t="s">
        <v>64</v>
      </c>
      <c r="B30" s="238"/>
      <c r="C30" s="210">
        <v>8300</v>
      </c>
      <c r="D30" s="238" t="s">
        <v>138</v>
      </c>
      <c r="E30" s="214" t="s">
        <v>22</v>
      </c>
      <c r="F30" s="238" t="s">
        <v>138</v>
      </c>
      <c r="G30" s="214" t="s">
        <v>22</v>
      </c>
      <c r="H30" s="238" t="s">
        <v>138</v>
      </c>
      <c r="I30" s="214" t="s">
        <v>22</v>
      </c>
      <c r="J30" s="238" t="s">
        <v>138</v>
      </c>
      <c r="K30" s="214" t="s">
        <v>22</v>
      </c>
      <c r="M30" s="208"/>
    </row>
    <row r="31" spans="1:13" ht="11.25" customHeight="1" x14ac:dyDescent="0.2">
      <c r="A31" s="227" t="s">
        <v>58</v>
      </c>
      <c r="B31" s="238"/>
      <c r="C31" s="245">
        <v>11200</v>
      </c>
      <c r="D31" s="246" t="s">
        <v>138</v>
      </c>
      <c r="E31" s="245">
        <v>11900</v>
      </c>
      <c r="F31" s="246" t="s">
        <v>138</v>
      </c>
      <c r="G31" s="245">
        <v>17500</v>
      </c>
      <c r="H31" s="246" t="s">
        <v>138</v>
      </c>
      <c r="I31" s="245">
        <v>12900</v>
      </c>
      <c r="J31" s="246" t="s">
        <v>138</v>
      </c>
      <c r="K31" s="245">
        <v>15000</v>
      </c>
      <c r="L31" s="246" t="s">
        <v>172</v>
      </c>
      <c r="M31" s="208"/>
    </row>
    <row r="32" spans="1:13" ht="11.25" customHeight="1" x14ac:dyDescent="0.2">
      <c r="A32" s="228" t="s">
        <v>12</v>
      </c>
      <c r="B32" s="238"/>
      <c r="C32" s="210">
        <v>19500</v>
      </c>
      <c r="D32" s="238" t="s">
        <v>138</v>
      </c>
      <c r="E32" s="210">
        <v>11900</v>
      </c>
      <c r="F32" s="238" t="s">
        <v>138</v>
      </c>
      <c r="G32" s="210">
        <v>17500</v>
      </c>
      <c r="H32" s="238" t="s">
        <v>138</v>
      </c>
      <c r="I32" s="210">
        <v>12900</v>
      </c>
      <c r="J32" s="238" t="s">
        <v>138</v>
      </c>
      <c r="K32" s="210">
        <v>15000</v>
      </c>
      <c r="L32" s="238" t="s">
        <v>172</v>
      </c>
      <c r="M32" s="208"/>
    </row>
    <row r="33" spans="1:14" ht="11.25" customHeight="1" x14ac:dyDescent="0.2">
      <c r="A33" s="226" t="s">
        <v>186</v>
      </c>
      <c r="B33" s="238"/>
      <c r="C33" s="210">
        <v>3769</v>
      </c>
      <c r="E33" s="210">
        <v>3800</v>
      </c>
      <c r="F33" s="238" t="s">
        <v>172</v>
      </c>
      <c r="G33" s="210">
        <v>2648</v>
      </c>
      <c r="H33" s="238" t="s">
        <v>138</v>
      </c>
      <c r="I33" s="210">
        <v>2000</v>
      </c>
      <c r="J33" s="238" t="s">
        <v>175</v>
      </c>
      <c r="K33" s="210">
        <v>3000</v>
      </c>
      <c r="L33" s="238" t="s">
        <v>172</v>
      </c>
      <c r="M33" s="208"/>
    </row>
    <row r="34" spans="1:14" ht="11.25" customHeight="1" x14ac:dyDescent="0.2">
      <c r="A34" s="226" t="s">
        <v>187</v>
      </c>
      <c r="B34" s="238"/>
      <c r="C34" s="210">
        <v>128</v>
      </c>
      <c r="E34" s="210">
        <v>150</v>
      </c>
      <c r="F34" s="238" t="s">
        <v>172</v>
      </c>
      <c r="G34" s="210">
        <v>150</v>
      </c>
      <c r="H34" s="238" t="s">
        <v>172</v>
      </c>
      <c r="I34" s="214" t="s">
        <v>22</v>
      </c>
      <c r="J34" s="238" t="s">
        <v>172</v>
      </c>
      <c r="K34" s="214" t="s">
        <v>22</v>
      </c>
      <c r="L34" s="247" t="s">
        <v>172</v>
      </c>
      <c r="M34" s="208"/>
    </row>
    <row r="35" spans="1:14" ht="11.25" customHeight="1" x14ac:dyDescent="0.2">
      <c r="A35" s="226" t="s">
        <v>188</v>
      </c>
      <c r="B35" s="238"/>
      <c r="C35" s="210">
        <v>2300</v>
      </c>
      <c r="E35" s="210">
        <v>2500</v>
      </c>
      <c r="G35" s="210">
        <v>2500</v>
      </c>
      <c r="I35" s="210">
        <v>2500</v>
      </c>
      <c r="K35" s="210">
        <v>2700</v>
      </c>
      <c r="M35" s="208"/>
    </row>
    <row r="36" spans="1:14" ht="11.25" customHeight="1" x14ac:dyDescent="0.2">
      <c r="A36" s="226" t="s">
        <v>189</v>
      </c>
      <c r="B36" s="238"/>
      <c r="C36" s="210">
        <v>14900</v>
      </c>
      <c r="E36" s="210">
        <v>15000</v>
      </c>
      <c r="G36" s="210">
        <v>16000</v>
      </c>
      <c r="I36" s="210">
        <v>10000</v>
      </c>
      <c r="J36" s="238" t="s">
        <v>138</v>
      </c>
      <c r="K36" s="210">
        <v>10000</v>
      </c>
      <c r="M36" s="208"/>
    </row>
    <row r="37" spans="1:14" ht="11.25" customHeight="1" x14ac:dyDescent="0.2">
      <c r="A37" s="226" t="s">
        <v>190</v>
      </c>
      <c r="B37" s="238"/>
      <c r="C37" s="210">
        <v>100</v>
      </c>
      <c r="E37" s="210">
        <v>100</v>
      </c>
      <c r="G37" s="210">
        <v>100</v>
      </c>
      <c r="I37" s="210">
        <v>100</v>
      </c>
      <c r="K37" s="210">
        <v>110</v>
      </c>
      <c r="M37" s="208"/>
    </row>
    <row r="38" spans="1:14" ht="11.25" customHeight="1" x14ac:dyDescent="0.2">
      <c r="A38" s="226" t="s">
        <v>191</v>
      </c>
      <c r="B38" s="238"/>
      <c r="C38" s="210">
        <v>5000</v>
      </c>
      <c r="E38" s="210">
        <v>5000</v>
      </c>
      <c r="G38" s="210">
        <v>5000</v>
      </c>
      <c r="I38" s="210">
        <v>5000</v>
      </c>
      <c r="K38" s="210">
        <v>5000</v>
      </c>
      <c r="M38" s="208"/>
    </row>
    <row r="39" spans="1:14" ht="11.25" customHeight="1" x14ac:dyDescent="0.2">
      <c r="A39" s="226" t="s">
        <v>192</v>
      </c>
      <c r="B39" s="238"/>
      <c r="C39" s="211">
        <v>1577</v>
      </c>
      <c r="D39" s="212"/>
      <c r="E39" s="215" t="s">
        <v>22</v>
      </c>
      <c r="F39" s="212">
        <v>4</v>
      </c>
      <c r="G39" s="215" t="s">
        <v>22</v>
      </c>
      <c r="H39" s="212">
        <v>4</v>
      </c>
      <c r="I39" s="215" t="s">
        <v>22</v>
      </c>
      <c r="J39" s="212">
        <v>4</v>
      </c>
      <c r="K39" s="215" t="s">
        <v>22</v>
      </c>
      <c r="L39" s="212">
        <v>4</v>
      </c>
      <c r="M39" s="208"/>
    </row>
    <row r="40" spans="1:14" ht="11.25" customHeight="1" x14ac:dyDescent="0.2">
      <c r="A40" s="227" t="s">
        <v>200</v>
      </c>
      <c r="B40" s="238"/>
      <c r="C40" s="216">
        <v>1270000</v>
      </c>
      <c r="D40" s="217" t="s">
        <v>138</v>
      </c>
      <c r="E40" s="216">
        <v>1500000</v>
      </c>
      <c r="F40" s="217" t="s">
        <v>138</v>
      </c>
      <c r="G40" s="216">
        <v>1560000</v>
      </c>
      <c r="H40" s="217" t="s">
        <v>138</v>
      </c>
      <c r="I40" s="216">
        <v>868000</v>
      </c>
      <c r="J40" s="217" t="s">
        <v>138</v>
      </c>
      <c r="K40" s="216">
        <v>1130000</v>
      </c>
      <c r="L40" s="217"/>
      <c r="M40" s="208"/>
    </row>
    <row r="41" spans="1:14" ht="11.25" customHeight="1" x14ac:dyDescent="0.2">
      <c r="A41" s="228" t="s">
        <v>193</v>
      </c>
      <c r="B41" s="238"/>
      <c r="C41" s="210"/>
      <c r="E41" s="214"/>
      <c r="G41" s="214"/>
      <c r="I41" s="214"/>
      <c r="K41" s="214"/>
      <c r="M41" s="208"/>
    </row>
    <row r="42" spans="1:14" ht="11.25" customHeight="1" x14ac:dyDescent="0.2">
      <c r="A42" s="231" t="s">
        <v>64</v>
      </c>
      <c r="B42" s="238"/>
      <c r="C42" s="210">
        <v>360000</v>
      </c>
      <c r="D42" s="238" t="s">
        <v>138</v>
      </c>
      <c r="E42" s="210">
        <v>482000</v>
      </c>
      <c r="F42" s="238" t="s">
        <v>138</v>
      </c>
      <c r="G42" s="210">
        <v>484000</v>
      </c>
      <c r="H42" s="238" t="s">
        <v>138</v>
      </c>
      <c r="I42" s="210">
        <v>171000</v>
      </c>
      <c r="J42" s="238" t="s">
        <v>138</v>
      </c>
      <c r="K42" s="210">
        <v>210000</v>
      </c>
      <c r="M42" s="208"/>
    </row>
    <row r="43" spans="1:14" ht="11.25" customHeight="1" x14ac:dyDescent="0.2">
      <c r="A43" s="231" t="s">
        <v>58</v>
      </c>
      <c r="B43" s="238"/>
      <c r="C43" s="210">
        <v>911000</v>
      </c>
      <c r="D43" s="238" t="s">
        <v>138</v>
      </c>
      <c r="E43" s="210">
        <v>1010000</v>
      </c>
      <c r="F43" s="238" t="s">
        <v>138</v>
      </c>
      <c r="G43" s="210">
        <v>1070000</v>
      </c>
      <c r="H43" s="238" t="s">
        <v>138</v>
      </c>
      <c r="I43" s="210">
        <v>695000</v>
      </c>
      <c r="J43" s="238" t="s">
        <v>138</v>
      </c>
      <c r="K43" s="210">
        <v>914000</v>
      </c>
      <c r="M43" s="208"/>
    </row>
    <row r="44" spans="1:14" ht="11.25" customHeight="1" x14ac:dyDescent="0.2">
      <c r="A44" s="231" t="s">
        <v>194</v>
      </c>
      <c r="B44" s="238"/>
      <c r="C44" s="218">
        <v>3770</v>
      </c>
      <c r="E44" s="218">
        <f>SUM(E33)</f>
        <v>3800</v>
      </c>
      <c r="F44" s="209"/>
      <c r="G44" s="218">
        <v>2650</v>
      </c>
      <c r="H44" s="238" t="s">
        <v>138</v>
      </c>
      <c r="I44" s="218">
        <f>SUM(I33)</f>
        <v>2000</v>
      </c>
      <c r="J44" s="238" t="s">
        <v>138</v>
      </c>
      <c r="K44" s="218">
        <f>SUM(K33)</f>
        <v>3000</v>
      </c>
      <c r="M44" s="208"/>
    </row>
    <row r="45" spans="1:14" ht="11.25" customHeight="1" x14ac:dyDescent="0.2">
      <c r="A45" s="306" t="s">
        <v>195</v>
      </c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06"/>
      <c r="M45" s="219"/>
      <c r="N45" s="219"/>
    </row>
    <row r="46" spans="1:14" ht="22.5" customHeight="1" x14ac:dyDescent="0.2">
      <c r="A46" s="307" t="s">
        <v>210</v>
      </c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219"/>
      <c r="N46" s="219"/>
    </row>
    <row r="47" spans="1:14" ht="11.25" customHeight="1" x14ac:dyDescent="0.2">
      <c r="A47" s="307" t="s">
        <v>205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219"/>
      <c r="N47" s="219"/>
    </row>
    <row r="48" spans="1:14" ht="11.25" customHeight="1" x14ac:dyDescent="0.2">
      <c r="A48" s="301" t="s">
        <v>196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219"/>
      <c r="N48" s="219"/>
    </row>
    <row r="49" spans="1:14" ht="11.25" customHeight="1" x14ac:dyDescent="0.2">
      <c r="A49" s="301" t="s">
        <v>197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219"/>
      <c r="N49" s="219"/>
    </row>
    <row r="50" spans="1:14" ht="11.25" customHeight="1" x14ac:dyDescent="0.2">
      <c r="A50" s="301" t="s">
        <v>198</v>
      </c>
      <c r="B50" s="301"/>
      <c r="C50" s="301"/>
      <c r="D50" s="301"/>
      <c r="E50" s="301"/>
      <c r="F50" s="301"/>
      <c r="G50" s="301"/>
      <c r="H50" s="301"/>
      <c r="I50" s="301"/>
      <c r="J50" s="301"/>
      <c r="K50" s="301"/>
      <c r="L50" s="301"/>
      <c r="M50" s="219"/>
      <c r="N50" s="219"/>
    </row>
    <row r="51" spans="1:14" ht="11.25" customHeight="1" x14ac:dyDescent="0.2">
      <c r="A51" s="301" t="s">
        <v>199</v>
      </c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M51" s="219"/>
      <c r="N51" s="219"/>
    </row>
  </sheetData>
  <mergeCells count="12">
    <mergeCell ref="A51:L51"/>
    <mergeCell ref="A1:L1"/>
    <mergeCell ref="A2:L2"/>
    <mergeCell ref="A3:L3"/>
    <mergeCell ref="A4:L4"/>
    <mergeCell ref="A5:L5"/>
    <mergeCell ref="A45:L45"/>
    <mergeCell ref="A46:L46"/>
    <mergeCell ref="A47:L47"/>
    <mergeCell ref="A48:L48"/>
    <mergeCell ref="A49:L49"/>
    <mergeCell ref="A50:L50"/>
  </mergeCells>
  <printOptions horizontalCentered="1"/>
  <pageMargins left="0.5" right="0.5" top="0.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3"/>
  <sheetViews>
    <sheetView zoomScaleNormal="100" workbookViewId="0">
      <selection sqref="A1:M1"/>
    </sheetView>
  </sheetViews>
  <sheetFormatPr defaultColWidth="9.33203125" defaultRowHeight="11.25" x14ac:dyDescent="0.2"/>
  <cols>
    <col min="1" max="1" width="57.83203125" style="34" customWidth="1"/>
    <col min="2" max="2" width="1.6640625" style="14" customWidth="1"/>
    <col min="3" max="3" width="11" style="14" bestFit="1" customWidth="1"/>
    <col min="4" max="4" width="1.6640625" style="14" customWidth="1"/>
    <col min="5" max="5" width="9.1640625" style="13" bestFit="1" customWidth="1"/>
    <col min="6" max="6" width="1.6640625" style="14" customWidth="1"/>
    <col min="7" max="7" width="10.1640625" style="13" bestFit="1" customWidth="1"/>
    <col min="8" max="8" width="1.6640625" style="14" customWidth="1"/>
    <col min="9" max="9" width="9.83203125" style="13" bestFit="1" customWidth="1"/>
    <col min="10" max="10" width="1.6640625" style="14" customWidth="1"/>
    <col min="11" max="11" width="10.1640625" style="13" bestFit="1" customWidth="1"/>
    <col min="12" max="12" width="1.6640625" style="14" customWidth="1"/>
    <col min="13" max="13" width="10.1640625" style="13" bestFit="1" customWidth="1"/>
    <col min="14" max="16384" width="9.33203125" style="34"/>
  </cols>
  <sheetData>
    <row r="1" spans="1:13" ht="11.25" customHeight="1" x14ac:dyDescent="0.2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13" ht="11.25" customHeight="1" x14ac:dyDescent="0.2">
      <c r="A2" s="252" t="s">
        <v>83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</row>
    <row r="3" spans="1:13" ht="11.25" customHeight="1" x14ac:dyDescent="0.2">
      <c r="A3" s="25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</row>
    <row r="4" spans="1:13" ht="11.25" customHeight="1" x14ac:dyDescent="0.2">
      <c r="A4" s="11"/>
      <c r="B4" s="102"/>
      <c r="C4" s="40"/>
      <c r="D4" s="102"/>
      <c r="E4" s="10" t="s">
        <v>120</v>
      </c>
      <c r="F4" s="102"/>
      <c r="G4" s="10" t="s">
        <v>133</v>
      </c>
      <c r="H4" s="102"/>
      <c r="I4" s="10" t="s">
        <v>139</v>
      </c>
      <c r="J4" s="102"/>
      <c r="K4" s="10" t="s">
        <v>141</v>
      </c>
      <c r="L4" s="102"/>
      <c r="M4" s="10" t="s">
        <v>153</v>
      </c>
    </row>
    <row r="5" spans="1:13" ht="11.25" customHeight="1" x14ac:dyDescent="0.2">
      <c r="A5" s="121" t="s">
        <v>1</v>
      </c>
      <c r="B5" s="103"/>
      <c r="C5" s="110"/>
      <c r="D5" s="103"/>
      <c r="E5" s="72"/>
      <c r="F5" s="103"/>
      <c r="G5" s="72"/>
      <c r="H5" s="103"/>
      <c r="I5" s="72"/>
      <c r="J5" s="103"/>
      <c r="K5" s="72"/>
      <c r="L5" s="103"/>
      <c r="M5" s="72"/>
    </row>
    <row r="6" spans="1:13" ht="11.25" customHeight="1" x14ac:dyDescent="0.2">
      <c r="A6" s="122" t="s">
        <v>54</v>
      </c>
      <c r="B6" s="99"/>
      <c r="C6" s="123"/>
      <c r="D6" s="103"/>
      <c r="E6" s="72"/>
      <c r="F6" s="103"/>
      <c r="G6" s="72"/>
      <c r="H6" s="103"/>
      <c r="I6" s="72"/>
      <c r="J6" s="103"/>
      <c r="K6" s="72"/>
      <c r="L6" s="103"/>
      <c r="M6" s="72"/>
    </row>
    <row r="7" spans="1:13" ht="11.25" customHeight="1" x14ac:dyDescent="0.2">
      <c r="A7" s="108" t="s">
        <v>2</v>
      </c>
      <c r="B7" s="104"/>
      <c r="C7" s="111"/>
      <c r="D7" s="103"/>
      <c r="E7" s="72"/>
      <c r="F7" s="103"/>
      <c r="G7" s="72"/>
      <c r="H7" s="103"/>
      <c r="I7" s="72"/>
      <c r="J7" s="103"/>
      <c r="K7" s="72"/>
      <c r="L7" s="103"/>
      <c r="M7" s="72"/>
    </row>
    <row r="8" spans="1:13" ht="11.25" customHeight="1" x14ac:dyDescent="0.2">
      <c r="A8" s="118" t="s">
        <v>108</v>
      </c>
      <c r="B8" s="104" t="s">
        <v>103</v>
      </c>
      <c r="C8" s="112" t="s">
        <v>106</v>
      </c>
      <c r="D8" s="104"/>
      <c r="E8" s="73">
        <v>13300</v>
      </c>
      <c r="F8" s="206" t="s">
        <v>138</v>
      </c>
      <c r="G8" s="73">
        <v>9950</v>
      </c>
      <c r="H8" s="206"/>
      <c r="I8" s="73">
        <v>5880</v>
      </c>
      <c r="J8" s="206" t="s">
        <v>138</v>
      </c>
      <c r="K8" s="73">
        <v>5920</v>
      </c>
      <c r="L8" s="206" t="s">
        <v>138</v>
      </c>
      <c r="M8" s="73">
        <v>8670</v>
      </c>
    </row>
    <row r="9" spans="1:13" ht="11.25" customHeight="1" x14ac:dyDescent="0.2">
      <c r="A9" s="118" t="s">
        <v>109</v>
      </c>
      <c r="B9" s="104" t="s">
        <v>103</v>
      </c>
      <c r="C9" s="113" t="s">
        <v>107</v>
      </c>
      <c r="D9" s="104"/>
      <c r="E9" s="119">
        <v>23300</v>
      </c>
      <c r="F9" s="206" t="s">
        <v>138</v>
      </c>
      <c r="G9" s="119">
        <v>23600</v>
      </c>
      <c r="H9" s="206"/>
      <c r="I9" s="119">
        <v>18900</v>
      </c>
      <c r="J9" s="206"/>
      <c r="K9" s="119">
        <v>20400</v>
      </c>
      <c r="L9" s="206" t="s">
        <v>138</v>
      </c>
      <c r="M9" s="119">
        <v>24000</v>
      </c>
    </row>
    <row r="10" spans="1:13" ht="11.25" customHeight="1" x14ac:dyDescent="0.2">
      <c r="A10" s="108" t="s">
        <v>5</v>
      </c>
      <c r="B10" s="104"/>
      <c r="C10" s="114"/>
      <c r="D10" s="103"/>
      <c r="E10" s="72"/>
      <c r="F10" s="168"/>
      <c r="G10" s="72"/>
      <c r="H10" s="168"/>
      <c r="I10" s="72"/>
      <c r="J10" s="168"/>
      <c r="K10" s="72"/>
      <c r="L10" s="168"/>
      <c r="M10" s="72"/>
    </row>
    <row r="11" spans="1:13" ht="11.25" customHeight="1" x14ac:dyDescent="0.2">
      <c r="A11" s="118" t="s">
        <v>110</v>
      </c>
      <c r="B11" s="104" t="s">
        <v>103</v>
      </c>
      <c r="C11" s="112" t="s">
        <v>106</v>
      </c>
      <c r="D11" s="104"/>
      <c r="E11" s="73">
        <v>51900</v>
      </c>
      <c r="F11" s="206"/>
      <c r="G11" s="73">
        <v>70700</v>
      </c>
      <c r="H11" s="206"/>
      <c r="I11" s="73">
        <v>50100</v>
      </c>
      <c r="J11" s="206" t="s">
        <v>138</v>
      </c>
      <c r="K11" s="73">
        <v>36000</v>
      </c>
      <c r="L11" s="206"/>
      <c r="M11" s="73">
        <v>53100</v>
      </c>
    </row>
    <row r="12" spans="1:13" ht="11.25" customHeight="1" x14ac:dyDescent="0.2">
      <c r="A12" s="118" t="s">
        <v>109</v>
      </c>
      <c r="B12" s="104" t="s">
        <v>103</v>
      </c>
      <c r="C12" s="113" t="s">
        <v>107</v>
      </c>
      <c r="D12" s="104"/>
      <c r="E12" s="119">
        <v>58500</v>
      </c>
      <c r="F12" s="206" t="s">
        <v>103</v>
      </c>
      <c r="G12" s="119">
        <v>64500</v>
      </c>
      <c r="H12" s="206" t="s">
        <v>103</v>
      </c>
      <c r="I12" s="119">
        <v>56100</v>
      </c>
      <c r="J12" s="206" t="s">
        <v>103</v>
      </c>
      <c r="K12" s="119">
        <v>44600</v>
      </c>
      <c r="L12" s="206" t="s">
        <v>103</v>
      </c>
      <c r="M12" s="119">
        <v>71200</v>
      </c>
    </row>
    <row r="13" spans="1:13" ht="11.25" customHeight="1" x14ac:dyDescent="0.2">
      <c r="A13" s="108" t="s">
        <v>113</v>
      </c>
      <c r="B13" s="104"/>
      <c r="C13" s="114"/>
      <c r="D13" s="103"/>
      <c r="E13" s="72"/>
      <c r="F13" s="168"/>
      <c r="G13" s="72"/>
      <c r="H13" s="168"/>
      <c r="I13" s="72"/>
      <c r="J13" s="168"/>
      <c r="K13" s="72"/>
      <c r="L13" s="168"/>
      <c r="M13" s="72"/>
    </row>
    <row r="14" spans="1:13" ht="11.25" customHeight="1" x14ac:dyDescent="0.2">
      <c r="A14" s="118" t="s">
        <v>108</v>
      </c>
      <c r="B14" s="104" t="s">
        <v>103</v>
      </c>
      <c r="C14" s="112" t="s">
        <v>106</v>
      </c>
      <c r="D14" s="104"/>
      <c r="E14" s="73">
        <v>38600</v>
      </c>
      <c r="F14" s="206" t="s">
        <v>138</v>
      </c>
      <c r="G14" s="73">
        <v>60700</v>
      </c>
      <c r="H14" s="206"/>
      <c r="I14" s="73">
        <v>44200</v>
      </c>
      <c r="J14" s="206" t="s">
        <v>138</v>
      </c>
      <c r="K14" s="73">
        <v>30000</v>
      </c>
      <c r="L14" s="206"/>
      <c r="M14" s="73">
        <v>44400</v>
      </c>
    </row>
    <row r="15" spans="1:13" ht="11.25" customHeight="1" x14ac:dyDescent="0.2">
      <c r="A15" s="118" t="s">
        <v>109</v>
      </c>
      <c r="B15" s="104" t="s">
        <v>103</v>
      </c>
      <c r="C15" s="113" t="s">
        <v>107</v>
      </c>
      <c r="D15" s="104"/>
      <c r="E15" s="119">
        <v>35200</v>
      </c>
      <c r="F15" s="206" t="s">
        <v>138</v>
      </c>
      <c r="G15" s="119">
        <v>40900</v>
      </c>
      <c r="H15" s="206"/>
      <c r="I15" s="119">
        <v>37200</v>
      </c>
      <c r="J15" s="206"/>
      <c r="K15" s="119">
        <v>24200</v>
      </c>
      <c r="L15" s="206" t="s">
        <v>138</v>
      </c>
      <c r="M15" s="119">
        <v>47100</v>
      </c>
    </row>
    <row r="16" spans="1:13" ht="11.25" customHeight="1" x14ac:dyDescent="0.2">
      <c r="A16" s="107" t="s">
        <v>55</v>
      </c>
      <c r="B16" s="104"/>
      <c r="C16" s="114"/>
      <c r="D16" s="103"/>
      <c r="E16" s="72"/>
      <c r="F16" s="168"/>
      <c r="G16" s="72"/>
      <c r="H16" s="168"/>
      <c r="I16" s="72"/>
      <c r="J16" s="168"/>
      <c r="K16" s="72"/>
      <c r="L16" s="168"/>
      <c r="M16" s="72"/>
    </row>
    <row r="17" spans="1:13" ht="11.25" customHeight="1" x14ac:dyDescent="0.2">
      <c r="A17" s="108" t="s">
        <v>56</v>
      </c>
      <c r="B17" s="102"/>
      <c r="C17" s="115"/>
      <c r="D17" s="103"/>
      <c r="E17" s="72"/>
      <c r="F17" s="168"/>
      <c r="G17" s="72"/>
      <c r="H17" s="168"/>
      <c r="I17" s="72"/>
      <c r="J17" s="168"/>
      <c r="K17" s="72"/>
      <c r="L17" s="168"/>
      <c r="M17" s="72"/>
    </row>
    <row r="18" spans="1:13" ht="11.25" customHeight="1" x14ac:dyDescent="0.2">
      <c r="A18" s="118" t="s">
        <v>108</v>
      </c>
      <c r="B18" s="104"/>
      <c r="C18" s="112" t="s">
        <v>106</v>
      </c>
      <c r="D18" s="104"/>
      <c r="E18" s="73">
        <v>226000</v>
      </c>
      <c r="F18" s="206"/>
      <c r="G18" s="73">
        <v>219000</v>
      </c>
      <c r="H18" s="206"/>
      <c r="I18" s="73">
        <v>286000</v>
      </c>
      <c r="J18" s="206"/>
      <c r="K18" s="73">
        <v>225000</v>
      </c>
      <c r="L18" s="206" t="s">
        <v>138</v>
      </c>
      <c r="M18" s="73">
        <v>259000</v>
      </c>
    </row>
    <row r="19" spans="1:13" ht="11.25" customHeight="1" x14ac:dyDescent="0.2">
      <c r="A19" s="118" t="s">
        <v>111</v>
      </c>
      <c r="B19" s="104"/>
      <c r="C19" s="116" t="s">
        <v>107</v>
      </c>
      <c r="D19" s="104"/>
      <c r="E19" s="119">
        <v>726000</v>
      </c>
      <c r="F19" s="206"/>
      <c r="G19" s="119">
        <v>1170000</v>
      </c>
      <c r="H19" s="206"/>
      <c r="I19" s="119">
        <v>1240000</v>
      </c>
      <c r="J19" s="206"/>
      <c r="K19" s="119">
        <v>1140000</v>
      </c>
      <c r="L19" s="206" t="s">
        <v>138</v>
      </c>
      <c r="M19" s="119">
        <v>1160000</v>
      </c>
    </row>
    <row r="20" spans="1:13" ht="11.25" customHeight="1" x14ac:dyDescent="0.2">
      <c r="A20" s="108" t="s">
        <v>2</v>
      </c>
      <c r="B20" s="104"/>
      <c r="C20" s="117"/>
      <c r="D20" s="103"/>
      <c r="E20" s="72"/>
      <c r="F20" s="168"/>
      <c r="G20" s="72"/>
      <c r="H20" s="168"/>
      <c r="I20" s="72"/>
      <c r="J20" s="168"/>
      <c r="K20" s="72"/>
      <c r="L20" s="168"/>
      <c r="M20" s="72"/>
    </row>
    <row r="21" spans="1:13" ht="11.25" customHeight="1" x14ac:dyDescent="0.2">
      <c r="A21" s="118" t="s">
        <v>110</v>
      </c>
      <c r="B21" s="104" t="s">
        <v>103</v>
      </c>
      <c r="C21" s="112" t="s">
        <v>106</v>
      </c>
      <c r="D21" s="104"/>
      <c r="E21" s="152">
        <v>39700</v>
      </c>
      <c r="F21" s="206" t="s">
        <v>138</v>
      </c>
      <c r="G21" s="73">
        <v>50400</v>
      </c>
      <c r="H21" s="206" t="s">
        <v>138</v>
      </c>
      <c r="I21" s="73">
        <v>40700</v>
      </c>
      <c r="J21" s="206"/>
      <c r="K21" s="73">
        <v>26900</v>
      </c>
      <c r="L21" s="206"/>
      <c r="M21" s="73">
        <v>32500</v>
      </c>
    </row>
    <row r="22" spans="1:13" ht="11.25" customHeight="1" x14ac:dyDescent="0.2">
      <c r="A22" s="118" t="s">
        <v>109</v>
      </c>
      <c r="B22" s="104" t="s">
        <v>103</v>
      </c>
      <c r="C22" s="116" t="s">
        <v>107</v>
      </c>
      <c r="D22" s="104"/>
      <c r="E22" s="153">
        <v>227000</v>
      </c>
      <c r="F22" s="206" t="s">
        <v>138</v>
      </c>
      <c r="G22" s="119">
        <v>279000</v>
      </c>
      <c r="H22" s="206"/>
      <c r="I22" s="119">
        <v>230000</v>
      </c>
      <c r="J22" s="206"/>
      <c r="K22" s="119">
        <v>159000</v>
      </c>
      <c r="L22" s="206"/>
      <c r="M22" s="119">
        <v>182000</v>
      </c>
    </row>
    <row r="23" spans="1:13" ht="11.25" customHeight="1" x14ac:dyDescent="0.2">
      <c r="A23" s="108" t="s">
        <v>5</v>
      </c>
      <c r="B23" s="104"/>
      <c r="C23" s="117"/>
      <c r="D23" s="103"/>
      <c r="E23" s="72"/>
      <c r="F23" s="168"/>
      <c r="G23" s="72"/>
      <c r="H23" s="168"/>
      <c r="I23" s="72"/>
      <c r="J23" s="168"/>
      <c r="K23" s="72"/>
      <c r="L23" s="168"/>
      <c r="M23" s="72"/>
    </row>
    <row r="24" spans="1:13" ht="11.25" customHeight="1" x14ac:dyDescent="0.2">
      <c r="A24" s="118" t="s">
        <v>112</v>
      </c>
      <c r="B24" s="104" t="s">
        <v>103</v>
      </c>
      <c r="C24" s="112" t="s">
        <v>106</v>
      </c>
      <c r="D24" s="104"/>
      <c r="E24" s="73">
        <v>109000</v>
      </c>
      <c r="F24" s="206" t="s">
        <v>138</v>
      </c>
      <c r="G24" s="73">
        <v>128000</v>
      </c>
      <c r="H24" s="206" t="s">
        <v>138</v>
      </c>
      <c r="I24" s="73">
        <v>88800</v>
      </c>
      <c r="J24" s="206" t="s">
        <v>138</v>
      </c>
      <c r="K24" s="73">
        <v>62400</v>
      </c>
      <c r="L24" s="206" t="s">
        <v>138</v>
      </c>
      <c r="M24" s="73">
        <v>116000</v>
      </c>
    </row>
    <row r="25" spans="1:13" ht="11.25" customHeight="1" x14ac:dyDescent="0.2">
      <c r="A25" s="118" t="s">
        <v>111</v>
      </c>
      <c r="B25" s="104" t="s">
        <v>103</v>
      </c>
      <c r="C25" s="116" t="s">
        <v>107</v>
      </c>
      <c r="D25" s="104"/>
      <c r="E25" s="119">
        <v>166000</v>
      </c>
      <c r="F25" s="206" t="s">
        <v>138</v>
      </c>
      <c r="G25" s="119">
        <v>417000</v>
      </c>
      <c r="H25" s="206" t="s">
        <v>138</v>
      </c>
      <c r="I25" s="119">
        <v>512000</v>
      </c>
      <c r="J25" s="206" t="s">
        <v>138</v>
      </c>
      <c r="K25" s="119">
        <v>314000</v>
      </c>
      <c r="L25" s="206" t="s">
        <v>138</v>
      </c>
      <c r="M25" s="119">
        <v>379000</v>
      </c>
    </row>
    <row r="26" spans="1:13" ht="11.25" customHeight="1" x14ac:dyDescent="0.2">
      <c r="A26" s="108" t="s">
        <v>113</v>
      </c>
      <c r="B26" s="104"/>
      <c r="C26" s="111"/>
      <c r="D26" s="103"/>
      <c r="E26" s="72"/>
      <c r="F26" s="168"/>
      <c r="G26" s="72"/>
      <c r="H26" s="168"/>
      <c r="I26" s="72"/>
      <c r="J26" s="168"/>
      <c r="K26" s="72"/>
      <c r="L26" s="103"/>
      <c r="M26" s="72"/>
    </row>
    <row r="27" spans="1:13" ht="11.25" customHeight="1" x14ac:dyDescent="0.2">
      <c r="A27" s="118" t="s">
        <v>108</v>
      </c>
      <c r="B27" s="103" t="s">
        <v>103</v>
      </c>
      <c r="C27" s="112" t="s">
        <v>106</v>
      </c>
      <c r="D27" s="103"/>
      <c r="E27" s="72">
        <v>295000</v>
      </c>
      <c r="F27" s="168" t="s">
        <v>138</v>
      </c>
      <c r="G27" s="72">
        <v>296000</v>
      </c>
      <c r="H27" s="168" t="s">
        <v>138</v>
      </c>
      <c r="I27" s="72">
        <v>334000</v>
      </c>
      <c r="J27" s="168" t="s">
        <v>138</v>
      </c>
      <c r="K27" s="72">
        <v>261000</v>
      </c>
      <c r="L27" s="168" t="s">
        <v>138</v>
      </c>
      <c r="M27" s="72">
        <v>342000</v>
      </c>
    </row>
    <row r="28" spans="1:13" ht="11.25" customHeight="1" x14ac:dyDescent="0.2">
      <c r="A28" s="118" t="s">
        <v>111</v>
      </c>
      <c r="B28" s="102" t="s">
        <v>103</v>
      </c>
      <c r="C28" s="116" t="s">
        <v>107</v>
      </c>
      <c r="D28" s="102"/>
      <c r="E28" s="120">
        <v>665000</v>
      </c>
      <c r="F28" s="207" t="s">
        <v>138</v>
      </c>
      <c r="G28" s="120">
        <v>1310000</v>
      </c>
      <c r="H28" s="207" t="s">
        <v>138</v>
      </c>
      <c r="I28" s="120">
        <v>1520000</v>
      </c>
      <c r="J28" s="207" t="s">
        <v>138</v>
      </c>
      <c r="K28" s="120">
        <v>1300000</v>
      </c>
      <c r="L28" s="207" t="s">
        <v>138</v>
      </c>
      <c r="M28" s="120">
        <v>1360000</v>
      </c>
    </row>
    <row r="29" spans="1:13" ht="11.25" customHeight="1" x14ac:dyDescent="0.2">
      <c r="A29" s="106" t="s">
        <v>161</v>
      </c>
      <c r="B29" s="104" t="s">
        <v>103</v>
      </c>
      <c r="C29" s="112" t="s">
        <v>106</v>
      </c>
      <c r="D29" s="104"/>
      <c r="E29" s="245">
        <v>1270000</v>
      </c>
      <c r="F29" s="246" t="s">
        <v>138</v>
      </c>
      <c r="G29" s="245">
        <v>1500000</v>
      </c>
      <c r="H29" s="246" t="s">
        <v>138</v>
      </c>
      <c r="I29" s="245">
        <v>1560000</v>
      </c>
      <c r="J29" s="246" t="s">
        <v>138</v>
      </c>
      <c r="K29" s="245">
        <v>868000</v>
      </c>
      <c r="L29" s="246" t="s">
        <v>138</v>
      </c>
      <c r="M29" s="245">
        <v>1130000</v>
      </c>
    </row>
    <row r="30" spans="1:13" s="42" customFormat="1" ht="11.25" customHeight="1" x14ac:dyDescent="0.2">
      <c r="A30" s="249" t="s">
        <v>166</v>
      </c>
      <c r="B30" s="249"/>
      <c r="C30" s="249"/>
      <c r="D30" s="249"/>
      <c r="E30" s="249"/>
      <c r="F30" s="249"/>
      <c r="G30" s="249"/>
      <c r="H30" s="249"/>
      <c r="I30" s="249"/>
      <c r="J30" s="249"/>
      <c r="K30" s="249"/>
      <c r="L30" s="249"/>
      <c r="M30" s="249"/>
    </row>
    <row r="31" spans="1:13" s="42" customFormat="1" ht="11.25" customHeight="1" x14ac:dyDescent="0.2">
      <c r="A31" s="250" t="s">
        <v>163</v>
      </c>
      <c r="B31" s="250"/>
      <c r="C31" s="250"/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s="42" customFormat="1" ht="11.25" customHeight="1" x14ac:dyDescent="0.2">
      <c r="A32" s="250" t="s">
        <v>6</v>
      </c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13" x14ac:dyDescent="0.2">
      <c r="A33" s="248" t="s">
        <v>162</v>
      </c>
      <c r="B33" s="248"/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248"/>
    </row>
  </sheetData>
  <mergeCells count="7">
    <mergeCell ref="A33:M33"/>
    <mergeCell ref="A30:M30"/>
    <mergeCell ref="A31:M31"/>
    <mergeCell ref="A32:M32"/>
    <mergeCell ref="A1:M1"/>
    <mergeCell ref="A2:M2"/>
    <mergeCell ref="A3:M3"/>
  </mergeCells>
  <pageMargins left="0.5" right="0.5" top="0.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7"/>
  <sheetViews>
    <sheetView zoomScaleNormal="100" workbookViewId="0">
      <selection sqref="A1:I1"/>
    </sheetView>
  </sheetViews>
  <sheetFormatPr defaultColWidth="9.33203125" defaultRowHeight="11.25" x14ac:dyDescent="0.2"/>
  <cols>
    <col min="1" max="1" width="19.1640625" style="34" customWidth="1"/>
    <col min="2" max="2" width="1.83203125" style="34" customWidth="1"/>
    <col min="3" max="3" width="11.33203125" style="13" customWidth="1"/>
    <col min="4" max="4" width="1.83203125" style="49" customWidth="1"/>
    <col min="5" max="5" width="11.33203125" style="13" customWidth="1"/>
    <col min="6" max="6" width="1.83203125" style="49" customWidth="1"/>
    <col min="7" max="7" width="11.33203125" style="13" customWidth="1"/>
    <col min="8" max="8" width="1.83203125" style="49" customWidth="1"/>
    <col min="9" max="9" width="11.33203125" style="13" customWidth="1"/>
    <col min="10" max="16384" width="9.33203125" style="34"/>
  </cols>
  <sheetData>
    <row r="1" spans="1:12" ht="11.25" customHeight="1" x14ac:dyDescent="0.2">
      <c r="A1" s="252" t="s">
        <v>7</v>
      </c>
      <c r="B1" s="252"/>
      <c r="C1" s="252"/>
      <c r="D1" s="252"/>
      <c r="E1" s="252"/>
      <c r="F1" s="252"/>
      <c r="G1" s="252"/>
      <c r="H1" s="252"/>
      <c r="I1" s="252"/>
    </row>
    <row r="2" spans="1:12" ht="11.25" customHeight="1" x14ac:dyDescent="0.2">
      <c r="A2" s="252" t="s">
        <v>104</v>
      </c>
      <c r="B2" s="252"/>
      <c r="C2" s="252"/>
      <c r="D2" s="252"/>
      <c r="E2" s="252"/>
      <c r="F2" s="252"/>
      <c r="G2" s="252"/>
      <c r="H2" s="252"/>
      <c r="I2" s="252"/>
    </row>
    <row r="3" spans="1:12" ht="11.25" customHeight="1" x14ac:dyDescent="0.2">
      <c r="A3" s="260"/>
      <c r="B3" s="260"/>
      <c r="C3" s="260"/>
      <c r="D3" s="260"/>
      <c r="E3" s="260"/>
      <c r="F3" s="260"/>
      <c r="G3" s="260"/>
      <c r="H3" s="260"/>
      <c r="I3" s="260"/>
    </row>
    <row r="4" spans="1:12" ht="11.25" customHeight="1" x14ac:dyDescent="0.2">
      <c r="A4" s="35"/>
      <c r="C4" s="259" t="s">
        <v>10</v>
      </c>
      <c r="D4" s="259"/>
      <c r="E4" s="259"/>
      <c r="F4" s="43"/>
      <c r="G4" s="259" t="s">
        <v>11</v>
      </c>
      <c r="H4" s="259"/>
      <c r="I4" s="259"/>
    </row>
    <row r="5" spans="1:12" ht="11.25" customHeight="1" x14ac:dyDescent="0.2">
      <c r="A5" s="35"/>
      <c r="C5" s="145" t="s">
        <v>3</v>
      </c>
      <c r="D5" s="43"/>
      <c r="E5" s="145" t="s">
        <v>4</v>
      </c>
      <c r="F5" s="43"/>
      <c r="G5" s="145" t="s">
        <v>3</v>
      </c>
      <c r="H5" s="43"/>
      <c r="I5" s="145" t="s">
        <v>4</v>
      </c>
    </row>
    <row r="6" spans="1:12" ht="11.25" customHeight="1" x14ac:dyDescent="0.2">
      <c r="A6" s="146" t="s">
        <v>13</v>
      </c>
      <c r="B6" s="9"/>
      <c r="C6" s="146" t="s">
        <v>8</v>
      </c>
      <c r="D6" s="45"/>
      <c r="E6" s="146" t="s">
        <v>9</v>
      </c>
      <c r="F6" s="45"/>
      <c r="G6" s="146" t="s">
        <v>8</v>
      </c>
      <c r="H6" s="45"/>
      <c r="I6" s="146" t="s">
        <v>9</v>
      </c>
    </row>
    <row r="7" spans="1:12" ht="11.25" customHeight="1" x14ac:dyDescent="0.2">
      <c r="A7" s="106" t="s">
        <v>141</v>
      </c>
      <c r="B7" s="8"/>
      <c r="C7" s="12"/>
      <c r="D7" s="103"/>
      <c r="E7" s="26"/>
      <c r="F7" s="103"/>
      <c r="G7" s="26"/>
      <c r="H7" s="103"/>
      <c r="I7" s="26"/>
    </row>
    <row r="8" spans="1:12" ht="11.25" customHeight="1" x14ac:dyDescent="0.2">
      <c r="A8" s="107" t="s">
        <v>14</v>
      </c>
      <c r="B8" s="8"/>
      <c r="C8" s="72">
        <v>1050</v>
      </c>
      <c r="D8" s="103"/>
      <c r="E8" s="197">
        <v>3220</v>
      </c>
      <c r="F8" s="103"/>
      <c r="G8" s="72">
        <v>2080</v>
      </c>
      <c r="H8" s="103"/>
      <c r="I8" s="197">
        <v>1800</v>
      </c>
    </row>
    <row r="9" spans="1:12" ht="11.25" customHeight="1" x14ac:dyDescent="0.2">
      <c r="A9" s="107" t="s">
        <v>18</v>
      </c>
      <c r="B9" s="8"/>
      <c r="C9" s="72">
        <v>210</v>
      </c>
      <c r="D9" s="103"/>
      <c r="E9" s="72">
        <v>1160</v>
      </c>
      <c r="F9" s="103"/>
      <c r="G9" s="105" t="s">
        <v>21</v>
      </c>
      <c r="H9" s="103"/>
      <c r="I9" s="105" t="s">
        <v>21</v>
      </c>
    </row>
    <row r="10" spans="1:12" ht="11.25" customHeight="1" x14ac:dyDescent="0.2">
      <c r="A10" s="107" t="s">
        <v>19</v>
      </c>
      <c r="B10" s="8"/>
      <c r="C10" s="105" t="s">
        <v>21</v>
      </c>
      <c r="D10" s="103"/>
      <c r="E10" s="105" t="s">
        <v>21</v>
      </c>
      <c r="F10" s="103"/>
      <c r="G10" s="72">
        <v>1930</v>
      </c>
      <c r="H10" s="103"/>
      <c r="I10" s="72">
        <v>2090</v>
      </c>
    </row>
    <row r="11" spans="1:12" ht="11.25" customHeight="1" x14ac:dyDescent="0.2">
      <c r="A11" s="107" t="s">
        <v>20</v>
      </c>
      <c r="B11" s="8"/>
      <c r="C11" s="105" t="s">
        <v>21</v>
      </c>
      <c r="D11" s="103"/>
      <c r="E11" s="105" t="s">
        <v>21</v>
      </c>
      <c r="F11" s="103"/>
      <c r="G11" s="105" t="s">
        <v>21</v>
      </c>
      <c r="H11" s="103"/>
      <c r="I11" s="105" t="s">
        <v>21</v>
      </c>
    </row>
    <row r="12" spans="1:12" ht="11.25" customHeight="1" x14ac:dyDescent="0.2">
      <c r="A12" s="107" t="s">
        <v>15</v>
      </c>
      <c r="B12" s="8"/>
      <c r="C12" s="105" t="s">
        <v>21</v>
      </c>
      <c r="D12" s="103"/>
      <c r="E12" s="105" t="s">
        <v>21</v>
      </c>
      <c r="F12" s="103"/>
      <c r="G12" s="105" t="s">
        <v>21</v>
      </c>
      <c r="H12" s="103"/>
      <c r="I12" s="105" t="s">
        <v>21</v>
      </c>
      <c r="L12" s="90"/>
    </row>
    <row r="13" spans="1:12" ht="11.25" customHeight="1" x14ac:dyDescent="0.2">
      <c r="A13" s="107" t="s">
        <v>16</v>
      </c>
      <c r="B13" s="8"/>
      <c r="C13" s="105" t="s">
        <v>21</v>
      </c>
      <c r="D13" s="103"/>
      <c r="E13" s="105" t="s">
        <v>21</v>
      </c>
      <c r="F13" s="103"/>
      <c r="G13" s="105" t="s">
        <v>21</v>
      </c>
      <c r="H13" s="103"/>
      <c r="I13" s="105" t="s">
        <v>21</v>
      </c>
    </row>
    <row r="14" spans="1:12" ht="11.25" customHeight="1" x14ac:dyDescent="0.2">
      <c r="A14" s="107" t="s">
        <v>17</v>
      </c>
      <c r="B14" s="8"/>
      <c r="C14" s="233" t="s">
        <v>21</v>
      </c>
      <c r="D14" s="168"/>
      <c r="E14" s="233" t="s">
        <v>21</v>
      </c>
      <c r="F14" s="168"/>
      <c r="G14" s="233" t="s">
        <v>21</v>
      </c>
      <c r="H14" s="168"/>
      <c r="I14" s="233" t="s">
        <v>21</v>
      </c>
    </row>
    <row r="15" spans="1:12" ht="11.25" customHeight="1" x14ac:dyDescent="0.2">
      <c r="A15" s="107" t="s">
        <v>105</v>
      </c>
      <c r="B15" s="8"/>
      <c r="C15" s="234">
        <v>20300</v>
      </c>
      <c r="D15" s="206"/>
      <c r="E15" s="234">
        <v>70000</v>
      </c>
      <c r="F15" s="206"/>
      <c r="G15" s="234">
        <v>25100</v>
      </c>
      <c r="H15" s="206"/>
      <c r="I15" s="234">
        <v>59600</v>
      </c>
    </row>
    <row r="16" spans="1:12" ht="11.25" customHeight="1" x14ac:dyDescent="0.2">
      <c r="A16" s="108" t="s">
        <v>12</v>
      </c>
      <c r="B16" s="8"/>
      <c r="C16" s="235">
        <v>21600</v>
      </c>
      <c r="D16" s="201"/>
      <c r="E16" s="235">
        <v>74400</v>
      </c>
      <c r="F16" s="201"/>
      <c r="G16" s="235">
        <v>29100</v>
      </c>
      <c r="H16" s="201"/>
      <c r="I16" s="235">
        <v>63400</v>
      </c>
    </row>
    <row r="17" spans="1:10" ht="11.25" customHeight="1" x14ac:dyDescent="0.2">
      <c r="A17" s="109" t="s">
        <v>153</v>
      </c>
      <c r="B17" s="8"/>
      <c r="C17" s="72"/>
      <c r="D17" s="103"/>
      <c r="E17" s="72"/>
      <c r="F17" s="103"/>
      <c r="G17" s="72"/>
      <c r="H17" s="103"/>
      <c r="I17" s="72"/>
    </row>
    <row r="18" spans="1:10" ht="11.25" customHeight="1" x14ac:dyDescent="0.2">
      <c r="A18" s="107" t="s">
        <v>14</v>
      </c>
      <c r="B18" s="8"/>
      <c r="C18" s="72">
        <v>1050</v>
      </c>
      <c r="D18" s="103"/>
      <c r="E18" s="72">
        <v>3220</v>
      </c>
      <c r="F18" s="103"/>
      <c r="G18" s="72">
        <v>2080</v>
      </c>
      <c r="H18" s="103"/>
      <c r="I18" s="72">
        <v>1800</v>
      </c>
    </row>
    <row r="19" spans="1:10" ht="11.25" customHeight="1" x14ac:dyDescent="0.2">
      <c r="A19" s="107" t="s">
        <v>18</v>
      </c>
      <c r="B19" s="8"/>
      <c r="C19" s="72">
        <v>226</v>
      </c>
      <c r="D19" s="103"/>
      <c r="E19" s="72">
        <v>1210</v>
      </c>
      <c r="F19" s="103"/>
      <c r="G19" s="105" t="s">
        <v>21</v>
      </c>
      <c r="H19" s="103"/>
      <c r="I19" s="105" t="s">
        <v>21</v>
      </c>
    </row>
    <row r="20" spans="1:10" ht="11.25" customHeight="1" x14ac:dyDescent="0.2">
      <c r="A20" s="107" t="s">
        <v>19</v>
      </c>
      <c r="B20" s="8"/>
      <c r="C20" s="105" t="s">
        <v>21</v>
      </c>
      <c r="D20" s="103"/>
      <c r="E20" s="105" t="s">
        <v>21</v>
      </c>
      <c r="F20" s="103"/>
      <c r="G20" s="72">
        <v>1920</v>
      </c>
      <c r="H20" s="103"/>
      <c r="I20" s="72">
        <v>2100</v>
      </c>
    </row>
    <row r="21" spans="1:10" ht="11.25" customHeight="1" x14ac:dyDescent="0.2">
      <c r="A21" s="107" t="s">
        <v>20</v>
      </c>
      <c r="B21" s="8"/>
      <c r="C21" s="105" t="s">
        <v>21</v>
      </c>
      <c r="D21" s="103"/>
      <c r="E21" s="105" t="s">
        <v>21</v>
      </c>
      <c r="F21" s="103"/>
      <c r="G21" s="105" t="s">
        <v>21</v>
      </c>
      <c r="H21" s="103"/>
      <c r="I21" s="105" t="s">
        <v>21</v>
      </c>
    </row>
    <row r="22" spans="1:10" ht="11.25" customHeight="1" x14ac:dyDescent="0.2">
      <c r="A22" s="107" t="s">
        <v>15</v>
      </c>
      <c r="B22" s="8"/>
      <c r="C22" s="105" t="s">
        <v>21</v>
      </c>
      <c r="D22" s="103"/>
      <c r="E22" s="105" t="s">
        <v>21</v>
      </c>
      <c r="F22" s="103"/>
      <c r="G22" s="105" t="s">
        <v>21</v>
      </c>
      <c r="H22" s="103"/>
      <c r="I22" s="105" t="s">
        <v>21</v>
      </c>
    </row>
    <row r="23" spans="1:10" ht="11.25" customHeight="1" x14ac:dyDescent="0.2">
      <c r="A23" s="107" t="s">
        <v>16</v>
      </c>
      <c r="B23" s="8"/>
      <c r="C23" s="105" t="s">
        <v>21</v>
      </c>
      <c r="D23" s="103"/>
      <c r="E23" s="105" t="s">
        <v>21</v>
      </c>
      <c r="F23" s="103"/>
      <c r="G23" s="105" t="s">
        <v>21</v>
      </c>
      <c r="H23" s="103"/>
      <c r="I23" s="105" t="s">
        <v>21</v>
      </c>
    </row>
    <row r="24" spans="1:10" ht="11.25" customHeight="1" x14ac:dyDescent="0.2">
      <c r="A24" s="107" t="s">
        <v>17</v>
      </c>
      <c r="B24" s="8"/>
      <c r="C24" s="105" t="s">
        <v>21</v>
      </c>
      <c r="D24" s="103"/>
      <c r="E24" s="105" t="s">
        <v>21</v>
      </c>
      <c r="F24" s="103"/>
      <c r="G24" s="72">
        <v>406</v>
      </c>
      <c r="H24" s="103"/>
      <c r="I24" s="72">
        <v>945</v>
      </c>
    </row>
    <row r="25" spans="1:10" ht="11.25" customHeight="1" x14ac:dyDescent="0.2">
      <c r="A25" s="107" t="s">
        <v>105</v>
      </c>
      <c r="B25" s="8"/>
      <c r="C25" s="73">
        <v>22600</v>
      </c>
      <c r="D25" s="104"/>
      <c r="E25" s="73">
        <v>94300</v>
      </c>
      <c r="F25" s="104"/>
      <c r="G25" s="73">
        <v>23700</v>
      </c>
      <c r="H25" s="104"/>
      <c r="I25" s="73">
        <v>39200</v>
      </c>
    </row>
    <row r="26" spans="1:10" ht="11.25" customHeight="1" x14ac:dyDescent="0.2">
      <c r="A26" s="108" t="s">
        <v>12</v>
      </c>
      <c r="B26" s="9"/>
      <c r="C26" s="164">
        <v>23900</v>
      </c>
      <c r="D26" s="99"/>
      <c r="E26" s="164">
        <v>98700</v>
      </c>
      <c r="F26" s="99"/>
      <c r="G26" s="164">
        <v>28100</v>
      </c>
      <c r="H26" s="99"/>
      <c r="I26" s="164">
        <v>44100</v>
      </c>
    </row>
    <row r="27" spans="1:10" s="47" customFormat="1" ht="11.25" customHeight="1" x14ac:dyDescent="0.2">
      <c r="A27" s="254" t="s">
        <v>206</v>
      </c>
      <c r="B27" s="254"/>
      <c r="C27" s="254"/>
      <c r="D27" s="254"/>
      <c r="E27" s="254"/>
      <c r="F27" s="254"/>
      <c r="G27" s="254"/>
      <c r="H27" s="254"/>
      <c r="I27" s="254"/>
      <c r="J27" s="47" t="s">
        <v>103</v>
      </c>
    </row>
    <row r="28" spans="1:10" s="94" customFormat="1" ht="22.5" customHeight="1" x14ac:dyDescent="0.2">
      <c r="A28" s="255" t="s">
        <v>163</v>
      </c>
      <c r="B28" s="255"/>
      <c r="C28" s="255"/>
      <c r="D28" s="255"/>
      <c r="E28" s="255"/>
      <c r="F28" s="255"/>
      <c r="G28" s="255"/>
      <c r="H28" s="255"/>
      <c r="I28" s="255"/>
    </row>
    <row r="29" spans="1:10" s="47" customFormat="1" ht="11.25" customHeight="1" x14ac:dyDescent="0.2">
      <c r="A29" s="256" t="s">
        <v>119</v>
      </c>
      <c r="B29" s="256"/>
      <c r="C29" s="256"/>
      <c r="D29" s="256"/>
      <c r="E29" s="256"/>
      <c r="F29" s="256"/>
      <c r="G29" s="256"/>
      <c r="H29" s="256"/>
      <c r="I29" s="256"/>
    </row>
    <row r="30" spans="1:10" s="47" customFormat="1" ht="11.25" customHeight="1" x14ac:dyDescent="0.2">
      <c r="A30" s="256" t="s">
        <v>23</v>
      </c>
      <c r="B30" s="256"/>
      <c r="C30" s="256"/>
      <c r="D30" s="256"/>
      <c r="E30" s="256"/>
      <c r="F30" s="256"/>
      <c r="G30" s="256"/>
      <c r="H30" s="256"/>
      <c r="I30" s="256"/>
    </row>
    <row r="31" spans="1:10" s="47" customFormat="1" ht="11.25" customHeight="1" x14ac:dyDescent="0.2">
      <c r="A31" s="256" t="s">
        <v>24</v>
      </c>
      <c r="B31" s="256"/>
      <c r="C31" s="256"/>
      <c r="D31" s="256"/>
      <c r="E31" s="256"/>
      <c r="F31" s="256"/>
      <c r="G31" s="256"/>
      <c r="H31" s="256"/>
      <c r="I31" s="256"/>
    </row>
    <row r="32" spans="1:10" s="47" customFormat="1" ht="11.25" customHeight="1" x14ac:dyDescent="0.2">
      <c r="A32" s="256" t="s">
        <v>25</v>
      </c>
      <c r="B32" s="256"/>
      <c r="C32" s="256"/>
      <c r="D32" s="256"/>
      <c r="E32" s="256"/>
      <c r="F32" s="256"/>
      <c r="G32" s="256"/>
      <c r="H32" s="256"/>
      <c r="I32" s="256"/>
    </row>
    <row r="33" spans="1:9" s="47" customFormat="1" ht="54.6" customHeight="1" x14ac:dyDescent="0.2">
      <c r="A33" s="255" t="s">
        <v>129</v>
      </c>
      <c r="B33" s="255"/>
      <c r="C33" s="255"/>
      <c r="D33" s="255"/>
      <c r="E33" s="255"/>
      <c r="F33" s="255"/>
      <c r="G33" s="255"/>
      <c r="H33" s="255"/>
      <c r="I33" s="255"/>
    </row>
    <row r="34" spans="1:9" s="47" customFormat="1" ht="11.25" customHeight="1" x14ac:dyDescent="0.2">
      <c r="A34" s="87"/>
      <c r="B34" s="87"/>
      <c r="C34" s="87"/>
      <c r="D34" s="87"/>
      <c r="E34" s="87"/>
      <c r="F34" s="87"/>
      <c r="G34" s="87"/>
      <c r="H34" s="87"/>
      <c r="I34" s="87"/>
    </row>
    <row r="35" spans="1:9" s="47" customFormat="1" ht="11.25" customHeight="1" x14ac:dyDescent="0.2">
      <c r="A35" s="258"/>
      <c r="B35" s="258"/>
      <c r="C35" s="258"/>
      <c r="D35" s="258"/>
      <c r="E35" s="258"/>
      <c r="F35" s="258"/>
      <c r="G35" s="258"/>
      <c r="H35" s="258"/>
      <c r="I35" s="258"/>
    </row>
    <row r="36" spans="1:9" x14ac:dyDescent="0.2">
      <c r="A36" s="48"/>
      <c r="B36" s="48"/>
      <c r="C36" s="48"/>
      <c r="D36" s="48"/>
      <c r="E36" s="48"/>
      <c r="F36" s="48"/>
      <c r="G36" s="48"/>
      <c r="H36" s="48"/>
      <c r="I36" s="48"/>
    </row>
    <row r="37" spans="1:9" x14ac:dyDescent="0.2">
      <c r="A37" s="257"/>
      <c r="B37" s="257"/>
      <c r="C37" s="257"/>
      <c r="D37" s="257"/>
      <c r="E37" s="257"/>
      <c r="F37" s="257"/>
      <c r="G37" s="257"/>
      <c r="H37" s="257"/>
      <c r="I37" s="257"/>
    </row>
  </sheetData>
  <mergeCells count="14">
    <mergeCell ref="C4:E4"/>
    <mergeCell ref="G4:I4"/>
    <mergeCell ref="A1:I1"/>
    <mergeCell ref="A2:I2"/>
    <mergeCell ref="A3:I3"/>
    <mergeCell ref="A27:I27"/>
    <mergeCell ref="A28:I28"/>
    <mergeCell ref="A29:I29"/>
    <mergeCell ref="A37:I37"/>
    <mergeCell ref="A35:I35"/>
    <mergeCell ref="A30:I30"/>
    <mergeCell ref="A31:I31"/>
    <mergeCell ref="A32:I32"/>
    <mergeCell ref="A33:I33"/>
  </mergeCells>
  <pageMargins left="0.5" right="0.5" top="0.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2"/>
  <sheetViews>
    <sheetView zoomScaleNormal="100" workbookViewId="0">
      <selection activeCell="J14" sqref="J14"/>
    </sheetView>
  </sheetViews>
  <sheetFormatPr defaultColWidth="9.33203125" defaultRowHeight="11.25" x14ac:dyDescent="0.2"/>
  <cols>
    <col min="1" max="1" width="51.1640625" style="34" customWidth="1"/>
    <col min="2" max="2" width="1.6640625" style="14" customWidth="1"/>
    <col min="3" max="3" width="12.6640625" style="46" customWidth="1"/>
    <col min="4" max="4" width="1.6640625" style="14" customWidth="1"/>
    <col min="5" max="5" width="12.6640625" style="46" customWidth="1"/>
    <col min="6" max="6" width="1.6640625" style="34" customWidth="1"/>
    <col min="7" max="16384" width="9.33203125" style="34"/>
  </cols>
  <sheetData>
    <row r="1" spans="1:6" ht="11.25" customHeight="1" x14ac:dyDescent="0.2">
      <c r="A1" s="252" t="s">
        <v>26</v>
      </c>
      <c r="B1" s="252"/>
      <c r="C1" s="252"/>
      <c r="D1" s="252"/>
      <c r="E1" s="252"/>
      <c r="F1" s="252"/>
    </row>
    <row r="2" spans="1:6" ht="11.25" customHeight="1" x14ac:dyDescent="0.2">
      <c r="A2" s="252" t="s">
        <v>27</v>
      </c>
      <c r="B2" s="252"/>
      <c r="C2" s="252"/>
      <c r="D2" s="252"/>
      <c r="E2" s="252"/>
      <c r="F2" s="252"/>
    </row>
    <row r="3" spans="1:6" ht="11.25" customHeight="1" x14ac:dyDescent="0.2">
      <c r="A3" s="261"/>
      <c r="B3" s="261"/>
      <c r="C3" s="261"/>
      <c r="D3" s="261"/>
      <c r="E3" s="261"/>
      <c r="F3" s="261"/>
    </row>
    <row r="4" spans="1:6" ht="11.25" customHeight="1" x14ac:dyDescent="0.2">
      <c r="A4" s="48"/>
      <c r="B4" s="50"/>
      <c r="C4" s="51" t="s">
        <v>3</v>
      </c>
      <c r="D4" s="103"/>
      <c r="E4" s="100" t="s">
        <v>4</v>
      </c>
    </row>
    <row r="5" spans="1:6" ht="11.25" customHeight="1" x14ac:dyDescent="0.2">
      <c r="A5" s="44" t="s">
        <v>13</v>
      </c>
      <c r="B5" s="41"/>
      <c r="C5" s="44" t="s">
        <v>8</v>
      </c>
      <c r="D5" s="104"/>
      <c r="E5" s="101" t="s">
        <v>9</v>
      </c>
      <c r="F5" s="242"/>
    </row>
    <row r="6" spans="1:6" ht="11.25" customHeight="1" x14ac:dyDescent="0.2">
      <c r="A6" s="91" t="s">
        <v>142</v>
      </c>
      <c r="D6" s="98"/>
    </row>
    <row r="7" spans="1:6" ht="11.25" customHeight="1" x14ac:dyDescent="0.2">
      <c r="A7" s="70" t="s">
        <v>28</v>
      </c>
      <c r="C7" s="77" t="s">
        <v>21</v>
      </c>
      <c r="D7" s="98" t="s">
        <v>103</v>
      </c>
      <c r="E7" s="77" t="s">
        <v>21</v>
      </c>
    </row>
    <row r="8" spans="1:6" ht="11.25" customHeight="1" x14ac:dyDescent="0.2">
      <c r="A8" s="70" t="s">
        <v>29</v>
      </c>
      <c r="C8" s="76">
        <v>93100</v>
      </c>
      <c r="D8" s="98"/>
      <c r="E8" s="77" t="s">
        <v>21</v>
      </c>
    </row>
    <row r="9" spans="1:6" ht="11.25" customHeight="1" x14ac:dyDescent="0.2">
      <c r="A9" s="70" t="s">
        <v>30</v>
      </c>
      <c r="C9" s="76">
        <v>7630</v>
      </c>
      <c r="D9" s="98"/>
      <c r="E9" s="77" t="s">
        <v>21</v>
      </c>
      <c r="F9" s="90"/>
    </row>
    <row r="10" spans="1:6" ht="11.25" customHeight="1" x14ac:dyDescent="0.2">
      <c r="A10" s="70" t="s">
        <v>82</v>
      </c>
      <c r="C10" s="239">
        <v>125000</v>
      </c>
      <c r="D10" s="168" t="s">
        <v>138</v>
      </c>
      <c r="E10" s="240">
        <v>1140000</v>
      </c>
      <c r="F10" s="168" t="s">
        <v>138</v>
      </c>
    </row>
    <row r="11" spans="1:6" ht="11.25" customHeight="1" x14ac:dyDescent="0.2">
      <c r="A11" s="124" t="s">
        <v>12</v>
      </c>
      <c r="C11" s="241">
        <v>225000</v>
      </c>
      <c r="D11" s="201" t="s">
        <v>138</v>
      </c>
      <c r="E11" s="241">
        <v>1140000</v>
      </c>
      <c r="F11" s="201" t="s">
        <v>138</v>
      </c>
    </row>
    <row r="12" spans="1:6" ht="11.25" customHeight="1" x14ac:dyDescent="0.2">
      <c r="A12" s="88" t="s">
        <v>154</v>
      </c>
      <c r="C12" s="74"/>
      <c r="D12" s="98"/>
      <c r="E12" s="74"/>
    </row>
    <row r="13" spans="1:6" ht="11.25" customHeight="1" x14ac:dyDescent="0.2">
      <c r="A13" s="70" t="s">
        <v>28</v>
      </c>
      <c r="C13" s="77" t="s">
        <v>21</v>
      </c>
      <c r="D13" s="98"/>
      <c r="E13" s="77" t="s">
        <v>21</v>
      </c>
    </row>
    <row r="14" spans="1:6" ht="11.25" customHeight="1" x14ac:dyDescent="0.2">
      <c r="A14" s="70" t="s">
        <v>29</v>
      </c>
      <c r="C14" s="76">
        <v>93100</v>
      </c>
      <c r="D14" s="98"/>
      <c r="E14" s="77" t="s">
        <v>21</v>
      </c>
    </row>
    <row r="15" spans="1:6" ht="11.25" customHeight="1" x14ac:dyDescent="0.2">
      <c r="A15" s="70" t="s">
        <v>30</v>
      </c>
      <c r="C15" s="76">
        <v>9050</v>
      </c>
      <c r="D15" s="98"/>
      <c r="E15" s="77" t="s">
        <v>21</v>
      </c>
    </row>
    <row r="16" spans="1:6" ht="11.25" customHeight="1" x14ac:dyDescent="0.2">
      <c r="A16" s="70" t="s">
        <v>82</v>
      </c>
      <c r="C16" s="75">
        <v>157000</v>
      </c>
      <c r="D16" s="103"/>
      <c r="E16" s="75">
        <v>1160000</v>
      </c>
      <c r="F16" s="242"/>
    </row>
    <row r="17" spans="1:6" ht="11.25" customHeight="1" x14ac:dyDescent="0.2">
      <c r="A17" s="125" t="s">
        <v>12</v>
      </c>
      <c r="B17" s="15"/>
      <c r="C17" s="167">
        <v>259000</v>
      </c>
      <c r="D17" s="99"/>
      <c r="E17" s="167">
        <v>1160000</v>
      </c>
      <c r="F17" s="242"/>
    </row>
    <row r="18" spans="1:6" s="47" customFormat="1" ht="11.25" customHeight="1" x14ac:dyDescent="0.2">
      <c r="A18" s="262" t="s">
        <v>212</v>
      </c>
      <c r="B18" s="254"/>
      <c r="C18" s="254"/>
      <c r="D18" s="254"/>
      <c r="E18" s="254"/>
      <c r="F18" s="254"/>
    </row>
    <row r="19" spans="1:6" s="92" customFormat="1" ht="22.5" customHeight="1" x14ac:dyDescent="0.2">
      <c r="A19" s="255" t="s">
        <v>163</v>
      </c>
      <c r="B19" s="255"/>
      <c r="C19" s="255"/>
      <c r="D19" s="255"/>
      <c r="E19" s="255"/>
      <c r="F19" s="255"/>
    </row>
    <row r="20" spans="1:6" s="42" customFormat="1" ht="33.75" customHeight="1" x14ac:dyDescent="0.2">
      <c r="A20" s="263" t="s">
        <v>128</v>
      </c>
      <c r="B20" s="263"/>
      <c r="C20" s="263"/>
      <c r="D20" s="263"/>
      <c r="E20" s="263"/>
      <c r="F20" s="263"/>
    </row>
    <row r="21" spans="1:6" s="47" customFormat="1" ht="11.25" customHeight="1" x14ac:dyDescent="0.2">
      <c r="A21" s="86"/>
      <c r="B21" s="86"/>
      <c r="C21" s="86"/>
      <c r="D21" s="86"/>
      <c r="E21" s="86"/>
    </row>
    <row r="22" spans="1:6" s="47" customFormat="1" ht="11.25" customHeight="1" x14ac:dyDescent="0.2">
      <c r="A22" s="250"/>
      <c r="B22" s="250"/>
      <c r="C22" s="250"/>
      <c r="D22" s="250"/>
      <c r="E22" s="250"/>
    </row>
  </sheetData>
  <mergeCells count="7">
    <mergeCell ref="A22:E22"/>
    <mergeCell ref="A1:F1"/>
    <mergeCell ref="A2:F2"/>
    <mergeCell ref="A3:F3"/>
    <mergeCell ref="A18:F18"/>
    <mergeCell ref="A19:F19"/>
    <mergeCell ref="A20:F20"/>
  </mergeCells>
  <pageMargins left="0.5" right="0.5" top="0.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6"/>
  <sheetViews>
    <sheetView zoomScaleNormal="100" workbookViewId="0">
      <selection activeCell="L11" sqref="L11"/>
    </sheetView>
  </sheetViews>
  <sheetFormatPr defaultColWidth="9.33203125" defaultRowHeight="11.25" x14ac:dyDescent="0.2"/>
  <cols>
    <col min="1" max="1" width="60.5" style="34" customWidth="1"/>
    <col min="2" max="2" width="1.83203125" style="34" customWidth="1"/>
    <col min="3" max="3" width="22.6640625" style="34" customWidth="1"/>
    <col min="4" max="4" width="1.83203125" style="34" customWidth="1"/>
    <col min="5" max="5" width="22.6640625" style="34" customWidth="1"/>
    <col min="6" max="16384" width="9.33203125" style="34"/>
  </cols>
  <sheetData>
    <row r="1" spans="1:5" ht="11.25" customHeight="1" x14ac:dyDescent="0.2">
      <c r="A1" s="252" t="s">
        <v>32</v>
      </c>
      <c r="B1" s="252"/>
      <c r="C1" s="252"/>
      <c r="D1" s="252"/>
      <c r="E1" s="252"/>
    </row>
    <row r="2" spans="1:5" ht="11.25" customHeight="1" x14ac:dyDescent="0.2">
      <c r="A2" s="252" t="s">
        <v>33</v>
      </c>
      <c r="B2" s="252"/>
      <c r="C2" s="252"/>
      <c r="D2" s="252"/>
      <c r="E2" s="252"/>
    </row>
    <row r="3" spans="1:5" ht="11.25" customHeight="1" x14ac:dyDescent="0.2">
      <c r="A3" s="252"/>
      <c r="B3" s="252"/>
      <c r="C3" s="252"/>
      <c r="D3" s="252"/>
      <c r="E3" s="252"/>
    </row>
    <row r="4" spans="1:5" ht="11.25" customHeight="1" x14ac:dyDescent="0.2">
      <c r="A4" s="252" t="s">
        <v>84</v>
      </c>
      <c r="B4" s="252"/>
      <c r="C4" s="252"/>
      <c r="D4" s="252"/>
      <c r="E4" s="252"/>
    </row>
    <row r="5" spans="1:5" ht="11.25" customHeight="1" x14ac:dyDescent="0.2">
      <c r="A5" s="266"/>
      <c r="B5" s="266"/>
      <c r="C5" s="266"/>
      <c r="D5" s="266"/>
      <c r="E5" s="266"/>
    </row>
    <row r="6" spans="1:5" ht="11.25" customHeight="1" x14ac:dyDescent="0.2">
      <c r="A6" s="93" t="s">
        <v>34</v>
      </c>
      <c r="B6" s="11"/>
      <c r="C6" s="126" t="s">
        <v>141</v>
      </c>
      <c r="D6" s="11"/>
      <c r="E6" s="126" t="s">
        <v>209</v>
      </c>
    </row>
    <row r="7" spans="1:5" ht="11.25" customHeight="1" x14ac:dyDescent="0.2">
      <c r="A7" s="106" t="s">
        <v>114</v>
      </c>
      <c r="B7" s="9"/>
      <c r="C7" s="131" t="s">
        <v>147</v>
      </c>
      <c r="D7" s="56"/>
      <c r="E7" s="236">
        <v>755</v>
      </c>
    </row>
    <row r="8" spans="1:5" ht="11.25" customHeight="1" x14ac:dyDescent="0.2">
      <c r="A8" s="106" t="s">
        <v>35</v>
      </c>
      <c r="B8" s="9"/>
      <c r="C8" s="131" t="s">
        <v>148</v>
      </c>
      <c r="D8" s="56"/>
      <c r="E8" s="236">
        <v>1250</v>
      </c>
    </row>
    <row r="9" spans="1:5" ht="11.25" customHeight="1" x14ac:dyDescent="0.2">
      <c r="A9" s="106" t="s">
        <v>131</v>
      </c>
      <c r="B9" s="9"/>
      <c r="C9" s="131" t="s">
        <v>149</v>
      </c>
      <c r="D9" s="56"/>
      <c r="E9" s="236">
        <v>1395</v>
      </c>
    </row>
    <row r="10" spans="1:5" s="90" customFormat="1" ht="11.25" customHeight="1" x14ac:dyDescent="0.2">
      <c r="A10" s="106" t="s">
        <v>36</v>
      </c>
      <c r="B10" s="9"/>
      <c r="C10" s="131" t="s">
        <v>146</v>
      </c>
      <c r="D10" s="56"/>
      <c r="E10" s="131" t="s">
        <v>207</v>
      </c>
    </row>
    <row r="11" spans="1:5" s="205" customFormat="1" ht="11.25" customHeight="1" x14ac:dyDescent="0.2">
      <c r="A11" s="267" t="s">
        <v>164</v>
      </c>
      <c r="B11" s="267"/>
      <c r="C11" s="267"/>
      <c r="D11" s="267"/>
      <c r="E11" s="267"/>
    </row>
    <row r="12" spans="1:5" s="47" customFormat="1" ht="11.25" customHeight="1" x14ac:dyDescent="0.2">
      <c r="A12" s="256" t="s">
        <v>140</v>
      </c>
      <c r="B12" s="258"/>
      <c r="C12" s="258"/>
      <c r="D12" s="258"/>
      <c r="E12" s="258"/>
    </row>
    <row r="13" spans="1:5" s="232" customFormat="1" ht="11.25" customHeight="1" x14ac:dyDescent="0.2">
      <c r="A13" s="256" t="s">
        <v>208</v>
      </c>
      <c r="B13" s="256"/>
      <c r="C13" s="256"/>
      <c r="D13" s="256"/>
      <c r="E13" s="256"/>
    </row>
    <row r="14" spans="1:5" s="47" customFormat="1" ht="11.25" customHeight="1" x14ac:dyDescent="0.2">
      <c r="A14" s="264"/>
      <c r="B14" s="265"/>
      <c r="C14" s="265"/>
      <c r="D14" s="265"/>
      <c r="E14" s="265"/>
    </row>
    <row r="15" spans="1:5" s="47" customFormat="1" ht="11.25" customHeight="1" x14ac:dyDescent="0.2">
      <c r="A15" s="264" t="s">
        <v>211</v>
      </c>
      <c r="B15" s="264"/>
      <c r="C15" s="264"/>
      <c r="D15" s="264"/>
      <c r="E15" s="264"/>
    </row>
    <row r="16" spans="1:5" x14ac:dyDescent="0.2">
      <c r="A16" s="85"/>
      <c r="B16" s="85"/>
      <c r="C16" s="85"/>
      <c r="D16" s="85"/>
      <c r="E16" s="85"/>
    </row>
  </sheetData>
  <mergeCells count="10">
    <mergeCell ref="A15:E15"/>
    <mergeCell ref="A14:E14"/>
    <mergeCell ref="A3:E3"/>
    <mergeCell ref="A5:E5"/>
    <mergeCell ref="A1:E1"/>
    <mergeCell ref="A2:E2"/>
    <mergeCell ref="A4:E4"/>
    <mergeCell ref="A12:E12"/>
    <mergeCell ref="A11:E11"/>
    <mergeCell ref="A13:E13"/>
  </mergeCells>
  <phoneticPr fontId="16" type="noConversion"/>
  <pageMargins left="0.5" right="0.5" top="0.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51"/>
  <sheetViews>
    <sheetView topLeftCell="A18" zoomScaleNormal="100" workbookViewId="0">
      <selection activeCell="P47" sqref="P47"/>
    </sheetView>
  </sheetViews>
  <sheetFormatPr defaultColWidth="9.33203125" defaultRowHeight="11.25" x14ac:dyDescent="0.2"/>
  <cols>
    <col min="1" max="1" width="25.83203125" style="34" customWidth="1"/>
    <col min="2" max="2" width="1.83203125" style="34" customWidth="1"/>
    <col min="3" max="3" width="12.5" style="13" customWidth="1"/>
    <col min="4" max="4" width="1.83203125" style="14" customWidth="1"/>
    <col min="5" max="5" width="11.5" style="13" customWidth="1"/>
    <col min="6" max="6" width="1.83203125" style="14" customWidth="1"/>
    <col min="7" max="7" width="12.33203125" style="13" customWidth="1"/>
    <col min="8" max="8" width="1.83203125" style="14" customWidth="1"/>
    <col min="9" max="9" width="11.33203125" style="13" customWidth="1"/>
    <col min="10" max="10" width="1.83203125" style="14" customWidth="1"/>
    <col min="11" max="11" width="12.6640625" style="13" customWidth="1"/>
    <col min="12" max="12" width="1.83203125" style="14" customWidth="1"/>
    <col min="13" max="13" width="11" style="13" customWidth="1"/>
    <col min="14" max="14" width="1.6640625" style="34" customWidth="1"/>
    <col min="15" max="16384" width="9.33203125" style="34"/>
  </cols>
  <sheetData>
    <row r="1" spans="1:23" ht="11.25" customHeight="1" x14ac:dyDescent="0.2">
      <c r="A1" s="252" t="s">
        <v>37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</row>
    <row r="2" spans="1:23" ht="11.25" customHeight="1" x14ac:dyDescent="0.2">
      <c r="A2" s="252" t="s">
        <v>122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</row>
    <row r="3" spans="1:23" ht="11.25" customHeight="1" x14ac:dyDescent="0.2">
      <c r="A3" s="25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</row>
    <row r="4" spans="1:23" ht="11.25" customHeight="1" x14ac:dyDescent="0.2">
      <c r="A4" s="35"/>
      <c r="B4" s="35"/>
      <c r="C4" s="269" t="s">
        <v>38</v>
      </c>
      <c r="D4" s="269"/>
      <c r="E4" s="269"/>
      <c r="F4" s="27"/>
      <c r="G4" s="269" t="s">
        <v>39</v>
      </c>
      <c r="H4" s="269"/>
      <c r="I4" s="269"/>
      <c r="J4" s="27"/>
      <c r="K4" s="268" t="s">
        <v>12</v>
      </c>
      <c r="L4" s="268"/>
      <c r="M4" s="268"/>
      <c r="N4" s="195"/>
    </row>
    <row r="5" spans="1:23" ht="11.25" customHeight="1" x14ac:dyDescent="0.2">
      <c r="A5" s="51"/>
      <c r="B5" s="48"/>
      <c r="C5" s="51" t="s">
        <v>3</v>
      </c>
      <c r="D5" s="50"/>
      <c r="E5" s="51" t="s">
        <v>40</v>
      </c>
      <c r="F5" s="50"/>
      <c r="G5" s="51" t="s">
        <v>3</v>
      </c>
      <c r="H5" s="50"/>
      <c r="I5" s="51" t="s">
        <v>40</v>
      </c>
      <c r="J5" s="50"/>
      <c r="K5" s="51" t="s">
        <v>3</v>
      </c>
      <c r="L5" s="50"/>
      <c r="M5" s="133" t="s">
        <v>40</v>
      </c>
      <c r="N5" s="54"/>
      <c r="O5" s="15"/>
      <c r="P5" s="54"/>
    </row>
    <row r="6" spans="1:23" ht="11.25" customHeight="1" x14ac:dyDescent="0.2">
      <c r="A6" s="51" t="s">
        <v>121</v>
      </c>
      <c r="B6" s="53"/>
      <c r="C6" s="89" t="s">
        <v>8</v>
      </c>
      <c r="D6" s="41"/>
      <c r="E6" s="89" t="s">
        <v>9</v>
      </c>
      <c r="F6" s="41"/>
      <c r="G6" s="89" t="s">
        <v>8</v>
      </c>
      <c r="H6" s="41"/>
      <c r="I6" s="89" t="s">
        <v>9</v>
      </c>
      <c r="J6" s="41"/>
      <c r="K6" s="89" t="s">
        <v>8</v>
      </c>
      <c r="L6" s="41"/>
      <c r="M6" s="132" t="s">
        <v>9</v>
      </c>
      <c r="N6" s="196"/>
      <c r="O6" s="15"/>
      <c r="P6" s="54"/>
    </row>
    <row r="7" spans="1:23" ht="11.25" customHeight="1" x14ac:dyDescent="0.2">
      <c r="A7" s="88" t="s">
        <v>142</v>
      </c>
      <c r="D7" s="98"/>
      <c r="F7" s="98"/>
      <c r="H7" s="98"/>
      <c r="J7" s="98"/>
      <c r="L7" s="98"/>
      <c r="N7" s="13"/>
      <c r="O7" s="14"/>
      <c r="P7" s="13"/>
    </row>
    <row r="8" spans="1:23" s="134" customFormat="1" ht="11.25" customHeight="1" x14ac:dyDescent="0.2">
      <c r="A8" s="70" t="s">
        <v>67</v>
      </c>
      <c r="C8" s="76">
        <v>90.894999999999996</v>
      </c>
      <c r="D8" s="168"/>
      <c r="E8" s="169">
        <v>235.88</v>
      </c>
      <c r="F8" s="168"/>
      <c r="G8" s="76">
        <v>586.54200000000003</v>
      </c>
      <c r="H8" s="98"/>
      <c r="I8" s="169">
        <v>3120</v>
      </c>
      <c r="J8" s="98"/>
      <c r="K8" s="75">
        <v>677.43700000000001</v>
      </c>
      <c r="L8" s="98"/>
      <c r="M8" s="170">
        <v>3360</v>
      </c>
      <c r="N8" s="12"/>
      <c r="O8" s="15"/>
      <c r="P8" s="16"/>
    </row>
    <row r="9" spans="1:23" ht="11.25" customHeight="1" x14ac:dyDescent="0.2">
      <c r="A9" s="70" t="s">
        <v>41</v>
      </c>
      <c r="C9" s="74">
        <v>1190</v>
      </c>
      <c r="D9" s="168"/>
      <c r="E9" s="74">
        <v>938</v>
      </c>
      <c r="F9" s="168" t="s">
        <v>138</v>
      </c>
      <c r="G9" s="74">
        <v>4050</v>
      </c>
      <c r="H9" s="98" t="s">
        <v>138</v>
      </c>
      <c r="I9" s="74">
        <v>16000</v>
      </c>
      <c r="J9" s="98" t="s">
        <v>138</v>
      </c>
      <c r="K9" s="75">
        <v>5240</v>
      </c>
      <c r="L9" s="168" t="s">
        <v>138</v>
      </c>
      <c r="M9" s="75">
        <v>16900</v>
      </c>
      <c r="N9" s="168" t="s">
        <v>138</v>
      </c>
      <c r="O9" s="15"/>
      <c r="P9" s="12"/>
    </row>
    <row r="10" spans="1:23" ht="11.25" customHeight="1" x14ac:dyDescent="0.2">
      <c r="A10" s="70" t="s">
        <v>42</v>
      </c>
      <c r="C10" s="74">
        <v>278.83800000000002</v>
      </c>
      <c r="D10" s="168"/>
      <c r="E10" s="74">
        <v>1010</v>
      </c>
      <c r="F10" s="168"/>
      <c r="G10" s="74">
        <v>1420</v>
      </c>
      <c r="H10" s="98"/>
      <c r="I10" s="74">
        <v>21900</v>
      </c>
      <c r="J10" s="98"/>
      <c r="K10" s="75">
        <v>1700</v>
      </c>
      <c r="L10" s="168"/>
      <c r="M10" s="75">
        <v>23000</v>
      </c>
      <c r="N10" s="202"/>
      <c r="O10" s="15"/>
      <c r="P10" s="12"/>
    </row>
    <row r="11" spans="1:23" ht="11.25" customHeight="1" x14ac:dyDescent="0.2">
      <c r="A11" s="70" t="s">
        <v>43</v>
      </c>
      <c r="C11" s="74">
        <v>129.30699999999999</v>
      </c>
      <c r="D11" s="168"/>
      <c r="E11" s="74">
        <v>594.87</v>
      </c>
      <c r="F11" s="168"/>
      <c r="G11" s="74">
        <v>1040</v>
      </c>
      <c r="H11" s="98"/>
      <c r="I11" s="74">
        <v>7140</v>
      </c>
      <c r="J11" s="98"/>
      <c r="K11" s="75">
        <v>1170</v>
      </c>
      <c r="L11" s="168"/>
      <c r="M11" s="75">
        <v>7730</v>
      </c>
      <c r="N11" s="202"/>
      <c r="O11" s="15"/>
      <c r="P11" s="12"/>
    </row>
    <row r="12" spans="1:23" ht="11.25" customHeight="1" x14ac:dyDescent="0.2">
      <c r="A12" s="70" t="s">
        <v>44</v>
      </c>
      <c r="C12" s="74">
        <v>337</v>
      </c>
      <c r="D12" s="168" t="s">
        <v>138</v>
      </c>
      <c r="E12" s="74">
        <v>848</v>
      </c>
      <c r="F12" s="168" t="s">
        <v>138</v>
      </c>
      <c r="G12" s="74">
        <v>318.57900000000001</v>
      </c>
      <c r="H12" s="98"/>
      <c r="I12" s="74">
        <v>10200</v>
      </c>
      <c r="J12" s="98"/>
      <c r="K12" s="75">
        <v>655.57899999999995</v>
      </c>
      <c r="L12" s="168" t="s">
        <v>138</v>
      </c>
      <c r="M12" s="75">
        <v>11000</v>
      </c>
      <c r="N12" s="202"/>
      <c r="O12" s="15"/>
      <c r="P12" s="12"/>
      <c r="S12" s="74"/>
      <c r="T12" s="14"/>
      <c r="U12" s="72"/>
      <c r="V12" s="15"/>
      <c r="W12" s="72"/>
    </row>
    <row r="13" spans="1:23" ht="11.25" customHeight="1" x14ac:dyDescent="0.2">
      <c r="A13" s="70" t="s">
        <v>70</v>
      </c>
      <c r="C13" s="74">
        <v>522</v>
      </c>
      <c r="D13" s="168" t="s">
        <v>138</v>
      </c>
      <c r="E13" s="74">
        <v>1440</v>
      </c>
      <c r="F13" s="168" t="s">
        <v>138</v>
      </c>
      <c r="G13" s="74">
        <v>552.50400000000002</v>
      </c>
      <c r="H13" s="98"/>
      <c r="I13" s="74">
        <v>2020</v>
      </c>
      <c r="J13" s="98"/>
      <c r="K13" s="75">
        <v>1070</v>
      </c>
      <c r="L13" s="168" t="s">
        <v>138</v>
      </c>
      <c r="M13" s="75">
        <v>3460</v>
      </c>
      <c r="N13" s="168" t="s">
        <v>138</v>
      </c>
      <c r="O13" s="15"/>
      <c r="P13" s="12"/>
    </row>
    <row r="14" spans="1:23" ht="11.25" customHeight="1" x14ac:dyDescent="0.2">
      <c r="A14" s="70" t="s">
        <v>46</v>
      </c>
      <c r="C14" s="74">
        <v>34.590000000000003</v>
      </c>
      <c r="D14" s="168"/>
      <c r="E14" s="74">
        <v>130.20400000000001</v>
      </c>
      <c r="F14" s="168"/>
      <c r="G14" s="74">
        <v>806.72400000000005</v>
      </c>
      <c r="H14" s="98"/>
      <c r="I14" s="74">
        <v>9380</v>
      </c>
      <c r="J14" s="98"/>
      <c r="K14" s="75">
        <v>841.31400000000008</v>
      </c>
      <c r="L14" s="168"/>
      <c r="M14" s="75">
        <v>9510</v>
      </c>
      <c r="N14" s="202"/>
      <c r="O14" s="15"/>
      <c r="P14" s="12"/>
    </row>
    <row r="15" spans="1:23" ht="11.25" customHeight="1" x14ac:dyDescent="0.2">
      <c r="A15" s="70" t="s">
        <v>47</v>
      </c>
      <c r="C15" s="74">
        <v>370.608</v>
      </c>
      <c r="D15" s="168"/>
      <c r="E15" s="74">
        <v>1740</v>
      </c>
      <c r="F15" s="168"/>
      <c r="G15" s="74">
        <v>1070</v>
      </c>
      <c r="H15" s="98"/>
      <c r="I15" s="74">
        <v>9080</v>
      </c>
      <c r="J15" s="98"/>
      <c r="K15" s="75">
        <v>1440</v>
      </c>
      <c r="L15" s="168"/>
      <c r="M15" s="75">
        <v>10800</v>
      </c>
      <c r="N15" s="202"/>
      <c r="O15" s="15"/>
      <c r="P15" s="12"/>
    </row>
    <row r="16" spans="1:23" ht="11.25" customHeight="1" x14ac:dyDescent="0.2">
      <c r="A16" s="70" t="s">
        <v>132</v>
      </c>
      <c r="C16" s="74">
        <v>1170</v>
      </c>
      <c r="D16" s="168"/>
      <c r="E16" s="74">
        <v>6820</v>
      </c>
      <c r="F16" s="168"/>
      <c r="G16" s="74">
        <v>1470</v>
      </c>
      <c r="H16" s="98"/>
      <c r="I16" s="74">
        <v>17200</v>
      </c>
      <c r="J16" s="98"/>
      <c r="K16" s="75">
        <v>2640</v>
      </c>
      <c r="L16" s="168"/>
      <c r="M16" s="75">
        <v>24100</v>
      </c>
      <c r="N16" s="202"/>
      <c r="O16" s="15"/>
      <c r="P16" s="12"/>
    </row>
    <row r="17" spans="1:16" ht="11.25" customHeight="1" x14ac:dyDescent="0.2">
      <c r="A17" s="70" t="s">
        <v>48</v>
      </c>
      <c r="C17" s="74">
        <v>483.36099999999999</v>
      </c>
      <c r="D17" s="168"/>
      <c r="E17" s="74">
        <v>672.63199999999995</v>
      </c>
      <c r="F17" s="168"/>
      <c r="G17" s="74">
        <v>6780</v>
      </c>
      <c r="H17" s="98"/>
      <c r="I17" s="74">
        <v>15900</v>
      </c>
      <c r="J17" s="98"/>
      <c r="K17" s="75">
        <v>7260</v>
      </c>
      <c r="L17" s="168"/>
      <c r="M17" s="75">
        <v>16600</v>
      </c>
      <c r="N17" s="202"/>
      <c r="O17" s="15"/>
      <c r="P17" s="12"/>
    </row>
    <row r="18" spans="1:16" ht="11.25" customHeight="1" x14ac:dyDescent="0.2">
      <c r="A18" s="70" t="s">
        <v>78</v>
      </c>
      <c r="C18" s="74">
        <v>42.886000000000003</v>
      </c>
      <c r="D18" s="168"/>
      <c r="E18" s="74">
        <v>97.68</v>
      </c>
      <c r="F18" s="168"/>
      <c r="G18" s="74">
        <v>752.11199999999997</v>
      </c>
      <c r="H18" s="98"/>
      <c r="I18" s="74">
        <v>3110</v>
      </c>
      <c r="J18" s="98"/>
      <c r="K18" s="75">
        <v>794.99799999999993</v>
      </c>
      <c r="L18" s="168"/>
      <c r="M18" s="75">
        <v>3210</v>
      </c>
      <c r="N18" s="202"/>
      <c r="O18" s="15"/>
      <c r="P18" s="12"/>
    </row>
    <row r="19" spans="1:16" ht="11.25" customHeight="1" x14ac:dyDescent="0.2">
      <c r="A19" s="70" t="s">
        <v>102</v>
      </c>
      <c r="C19" s="74">
        <v>685.37199999999996</v>
      </c>
      <c r="D19" s="168"/>
      <c r="E19" s="74">
        <v>2620</v>
      </c>
      <c r="F19" s="168"/>
      <c r="G19" s="74">
        <v>3560</v>
      </c>
      <c r="H19" s="98"/>
      <c r="I19" s="74">
        <v>10100</v>
      </c>
      <c r="J19" s="98"/>
      <c r="K19" s="75">
        <v>4250</v>
      </c>
      <c r="L19" s="168"/>
      <c r="M19" s="75">
        <v>12800</v>
      </c>
      <c r="N19" s="202"/>
      <c r="O19" s="15"/>
      <c r="P19" s="12"/>
    </row>
    <row r="20" spans="1:16" s="199" customFormat="1" ht="11.25" customHeight="1" x14ac:dyDescent="0.2">
      <c r="A20" s="165" t="s">
        <v>50</v>
      </c>
      <c r="C20" s="74">
        <v>32.258000000000003</v>
      </c>
      <c r="D20" s="168"/>
      <c r="E20" s="74">
        <v>79.992000000000004</v>
      </c>
      <c r="F20" s="168"/>
      <c r="G20" s="74">
        <v>473.57</v>
      </c>
      <c r="H20" s="98"/>
      <c r="I20" s="74">
        <v>6130</v>
      </c>
      <c r="J20" s="98"/>
      <c r="K20" s="75">
        <v>505.82799999999997</v>
      </c>
      <c r="L20" s="168"/>
      <c r="M20" s="75">
        <v>6210</v>
      </c>
      <c r="N20" s="202"/>
      <c r="O20" s="15"/>
      <c r="P20" s="12"/>
    </row>
    <row r="21" spans="1:16" ht="11.25" customHeight="1" x14ac:dyDescent="0.2">
      <c r="A21" s="70" t="s">
        <v>136</v>
      </c>
      <c r="C21" s="77" t="s">
        <v>115</v>
      </c>
      <c r="D21" s="168"/>
      <c r="E21" s="77" t="s">
        <v>115</v>
      </c>
      <c r="F21" s="168"/>
      <c r="G21" s="74">
        <v>718</v>
      </c>
      <c r="H21" s="98" t="s">
        <v>138</v>
      </c>
      <c r="I21" s="74">
        <v>1490</v>
      </c>
      <c r="J21" s="98" t="s">
        <v>138</v>
      </c>
      <c r="K21" s="75">
        <v>718</v>
      </c>
      <c r="L21" s="168" t="s">
        <v>138</v>
      </c>
      <c r="M21" s="75">
        <v>1490</v>
      </c>
      <c r="N21" s="168" t="s">
        <v>138</v>
      </c>
      <c r="O21" s="15"/>
      <c r="P21" s="12"/>
    </row>
    <row r="22" spans="1:16" ht="11.25" customHeight="1" x14ac:dyDescent="0.2">
      <c r="A22" s="70" t="s">
        <v>51</v>
      </c>
      <c r="C22" s="74">
        <v>52.621000000000002</v>
      </c>
      <c r="D22" s="168"/>
      <c r="E22" s="74">
        <v>224.95099999999999</v>
      </c>
      <c r="F22" s="168"/>
      <c r="G22" s="74">
        <v>844.82</v>
      </c>
      <c r="H22" s="98"/>
      <c r="I22" s="74">
        <v>1460</v>
      </c>
      <c r="J22" s="98"/>
      <c r="K22" s="75">
        <v>897.44100000000003</v>
      </c>
      <c r="L22" s="98"/>
      <c r="M22" s="75">
        <v>1690</v>
      </c>
      <c r="N22" s="202"/>
      <c r="O22" s="15"/>
      <c r="P22" s="12"/>
    </row>
    <row r="23" spans="1:16" ht="11.25" customHeight="1" x14ac:dyDescent="0.2">
      <c r="A23" s="70" t="s">
        <v>31</v>
      </c>
      <c r="C23" s="73">
        <v>503</v>
      </c>
      <c r="D23" s="206" t="s">
        <v>138</v>
      </c>
      <c r="E23" s="73">
        <v>2950</v>
      </c>
      <c r="F23" s="206"/>
      <c r="G23" s="73">
        <v>2500</v>
      </c>
      <c r="H23" s="104"/>
      <c r="I23" s="73">
        <v>24800</v>
      </c>
      <c r="J23" s="104"/>
      <c r="K23" s="73">
        <v>3000</v>
      </c>
      <c r="L23" s="104"/>
      <c r="M23" s="72">
        <v>27700</v>
      </c>
      <c r="N23" s="203" t="s">
        <v>138</v>
      </c>
      <c r="O23" s="15"/>
      <c r="P23" s="12"/>
    </row>
    <row r="24" spans="1:16" ht="11.25" customHeight="1" x14ac:dyDescent="0.2">
      <c r="A24" s="71" t="s">
        <v>12</v>
      </c>
      <c r="B24" s="8"/>
      <c r="C24" s="127">
        <v>5920</v>
      </c>
      <c r="D24" s="201" t="s">
        <v>138</v>
      </c>
      <c r="E24" s="127">
        <v>20400</v>
      </c>
      <c r="F24" s="201" t="s">
        <v>138</v>
      </c>
      <c r="G24" s="127">
        <v>26900</v>
      </c>
      <c r="H24" s="157"/>
      <c r="I24" s="127">
        <v>159000</v>
      </c>
      <c r="J24" s="157"/>
      <c r="K24" s="127">
        <v>32900</v>
      </c>
      <c r="L24" s="157"/>
      <c r="M24" s="127">
        <v>180000</v>
      </c>
      <c r="N24" s="157"/>
      <c r="O24" s="15"/>
      <c r="P24" s="12"/>
    </row>
    <row r="25" spans="1:16" ht="11.25" customHeight="1" x14ac:dyDescent="0.2">
      <c r="A25" s="88" t="s">
        <v>154</v>
      </c>
      <c r="B25" s="8"/>
      <c r="C25" s="74"/>
      <c r="D25" s="98"/>
      <c r="E25" s="74"/>
      <c r="F25" s="98"/>
      <c r="G25" s="74"/>
      <c r="H25" s="98"/>
      <c r="I25" s="74"/>
      <c r="J25" s="98"/>
      <c r="K25" s="74"/>
      <c r="L25" s="98"/>
      <c r="M25" s="74"/>
    </row>
    <row r="26" spans="1:16" s="199" customFormat="1" ht="11.25" customHeight="1" x14ac:dyDescent="0.2">
      <c r="A26" s="165" t="s">
        <v>134</v>
      </c>
      <c r="B26" s="8"/>
      <c r="C26" s="76">
        <v>477</v>
      </c>
      <c r="D26" s="98"/>
      <c r="E26" s="76">
        <v>1070</v>
      </c>
      <c r="F26" s="98"/>
      <c r="G26" s="74">
        <v>263</v>
      </c>
      <c r="H26" s="98"/>
      <c r="I26" s="74">
        <v>1990</v>
      </c>
      <c r="J26" s="98"/>
      <c r="K26" s="74">
        <v>740</v>
      </c>
      <c r="L26" s="98"/>
      <c r="M26" s="74">
        <v>3060</v>
      </c>
    </row>
    <row r="27" spans="1:16" ht="11.25" customHeight="1" x14ac:dyDescent="0.2">
      <c r="A27" s="70" t="s">
        <v>67</v>
      </c>
      <c r="C27" s="74">
        <v>161</v>
      </c>
      <c r="D27" s="98"/>
      <c r="E27" s="74">
        <v>229</v>
      </c>
      <c r="F27" s="98"/>
      <c r="G27" s="76">
        <v>1060</v>
      </c>
      <c r="H27" s="98"/>
      <c r="I27" s="76">
        <v>6560</v>
      </c>
      <c r="J27" s="98"/>
      <c r="K27" s="75">
        <v>1220</v>
      </c>
      <c r="L27" s="98"/>
      <c r="M27" s="75">
        <v>6790</v>
      </c>
    </row>
    <row r="28" spans="1:16" ht="11.25" customHeight="1" x14ac:dyDescent="0.2">
      <c r="A28" s="70" t="s">
        <v>41</v>
      </c>
      <c r="C28" s="74">
        <v>2130</v>
      </c>
      <c r="D28" s="98"/>
      <c r="E28" s="74">
        <v>2000</v>
      </c>
      <c r="F28" s="98"/>
      <c r="G28" s="74">
        <v>5500</v>
      </c>
      <c r="H28" s="98"/>
      <c r="I28" s="74">
        <v>17000</v>
      </c>
      <c r="J28" s="98"/>
      <c r="K28" s="75">
        <v>7630</v>
      </c>
      <c r="L28" s="98"/>
      <c r="M28" s="75">
        <v>19000</v>
      </c>
    </row>
    <row r="29" spans="1:16" ht="11.25" customHeight="1" x14ac:dyDescent="0.2">
      <c r="A29" s="70" t="s">
        <v>42</v>
      </c>
      <c r="C29" s="74">
        <v>198</v>
      </c>
      <c r="D29" s="98"/>
      <c r="E29" s="74">
        <v>918</v>
      </c>
      <c r="F29" s="98"/>
      <c r="G29" s="74">
        <v>2130</v>
      </c>
      <c r="H29" s="98"/>
      <c r="I29" s="74">
        <v>26800</v>
      </c>
      <c r="J29" s="98"/>
      <c r="K29" s="75">
        <v>2330</v>
      </c>
      <c r="L29" s="98"/>
      <c r="M29" s="75">
        <v>27700</v>
      </c>
    </row>
    <row r="30" spans="1:16" ht="11.25" customHeight="1" x14ac:dyDescent="0.2">
      <c r="A30" s="70" t="s">
        <v>43</v>
      </c>
      <c r="C30" s="74">
        <v>75</v>
      </c>
      <c r="D30" s="98"/>
      <c r="E30" s="74">
        <v>214</v>
      </c>
      <c r="F30" s="98"/>
      <c r="G30" s="74">
        <v>1620</v>
      </c>
      <c r="H30" s="98"/>
      <c r="I30" s="74">
        <v>10600</v>
      </c>
      <c r="J30" s="98"/>
      <c r="K30" s="75">
        <v>1690</v>
      </c>
      <c r="L30" s="98"/>
      <c r="M30" s="75">
        <v>10900</v>
      </c>
    </row>
    <row r="31" spans="1:16" ht="11.25" customHeight="1" x14ac:dyDescent="0.2">
      <c r="A31" s="70" t="s">
        <v>44</v>
      </c>
      <c r="C31" s="74">
        <v>336</v>
      </c>
      <c r="D31" s="98"/>
      <c r="E31" s="74">
        <v>935</v>
      </c>
      <c r="F31" s="98"/>
      <c r="G31" s="74">
        <v>448</v>
      </c>
      <c r="H31" s="98"/>
      <c r="I31" s="74">
        <v>12700</v>
      </c>
      <c r="J31" s="98"/>
      <c r="K31" s="75">
        <v>783</v>
      </c>
      <c r="L31" s="98"/>
      <c r="M31" s="75">
        <v>13600</v>
      </c>
    </row>
    <row r="32" spans="1:16" ht="11.25" customHeight="1" x14ac:dyDescent="0.2">
      <c r="A32" s="70" t="s">
        <v>70</v>
      </c>
      <c r="C32" s="74">
        <v>489</v>
      </c>
      <c r="D32" s="98"/>
      <c r="E32" s="74">
        <v>1770</v>
      </c>
      <c r="F32" s="98"/>
      <c r="G32" s="74">
        <v>735</v>
      </c>
      <c r="H32" s="98"/>
      <c r="I32" s="74">
        <v>4000</v>
      </c>
      <c r="J32" s="98"/>
      <c r="K32" s="75">
        <v>1220</v>
      </c>
      <c r="L32" s="98"/>
      <c r="M32" s="75">
        <v>5770</v>
      </c>
    </row>
    <row r="33" spans="1:15" ht="11.25" customHeight="1" x14ac:dyDescent="0.2">
      <c r="A33" s="70" t="s">
        <v>46</v>
      </c>
      <c r="C33" s="74">
        <v>81</v>
      </c>
      <c r="D33" s="98"/>
      <c r="E33" s="74">
        <v>263</v>
      </c>
      <c r="F33" s="98"/>
      <c r="G33" s="74">
        <v>1140</v>
      </c>
      <c r="H33" s="98"/>
      <c r="I33" s="74">
        <v>11400</v>
      </c>
      <c r="J33" s="98"/>
      <c r="K33" s="75">
        <v>1220</v>
      </c>
      <c r="L33" s="98"/>
      <c r="M33" s="75">
        <v>11600</v>
      </c>
    </row>
    <row r="34" spans="1:15" ht="11.25" customHeight="1" x14ac:dyDescent="0.2">
      <c r="A34" s="70" t="s">
        <v>47</v>
      </c>
      <c r="C34" s="74">
        <v>695</v>
      </c>
      <c r="D34" s="98"/>
      <c r="E34" s="74">
        <v>3040</v>
      </c>
      <c r="F34" s="98"/>
      <c r="G34" s="74">
        <v>743</v>
      </c>
      <c r="H34" s="98"/>
      <c r="I34" s="74">
        <v>6290</v>
      </c>
      <c r="J34" s="98"/>
      <c r="K34" s="75">
        <v>1440</v>
      </c>
      <c r="L34" s="98"/>
      <c r="M34" s="75">
        <v>9330</v>
      </c>
    </row>
    <row r="35" spans="1:15" ht="11.25" customHeight="1" x14ac:dyDescent="0.2">
      <c r="A35" s="70" t="s">
        <v>132</v>
      </c>
      <c r="C35" s="74">
        <v>1200</v>
      </c>
      <c r="D35" s="98"/>
      <c r="E35" s="74">
        <v>7330</v>
      </c>
      <c r="F35" s="98"/>
      <c r="G35" s="74">
        <v>1530</v>
      </c>
      <c r="H35" s="98"/>
      <c r="I35" s="74">
        <v>19600</v>
      </c>
      <c r="J35" s="98"/>
      <c r="K35" s="75">
        <v>2730</v>
      </c>
      <c r="L35" s="98"/>
      <c r="M35" s="75">
        <v>26900</v>
      </c>
    </row>
    <row r="36" spans="1:15" ht="11.25" customHeight="1" x14ac:dyDescent="0.2">
      <c r="A36" s="70" t="s">
        <v>48</v>
      </c>
      <c r="C36" s="74">
        <v>1940</v>
      </c>
      <c r="D36" s="98"/>
      <c r="E36" s="74">
        <v>2520</v>
      </c>
      <c r="F36" s="98"/>
      <c r="G36" s="74">
        <v>11000</v>
      </c>
      <c r="H36" s="98"/>
      <c r="I36" s="74">
        <v>21900</v>
      </c>
      <c r="J36" s="98"/>
      <c r="K36" s="75">
        <v>13000</v>
      </c>
      <c r="L36" s="98"/>
      <c r="M36" s="75">
        <v>24400</v>
      </c>
      <c r="O36" s="90"/>
    </row>
    <row r="37" spans="1:15" ht="11.25" customHeight="1" x14ac:dyDescent="0.2">
      <c r="A37" s="70" t="s">
        <v>78</v>
      </c>
      <c r="C37" s="74">
        <v>155</v>
      </c>
      <c r="D37" s="98"/>
      <c r="E37" s="74">
        <v>329</v>
      </c>
      <c r="F37" s="98"/>
      <c r="G37" s="74">
        <v>789</v>
      </c>
      <c r="H37" s="98"/>
      <c r="I37" s="74">
        <v>1940</v>
      </c>
      <c r="J37" s="98"/>
      <c r="K37" s="75">
        <v>944</v>
      </c>
      <c r="L37" s="98"/>
      <c r="M37" s="75">
        <v>2260</v>
      </c>
    </row>
    <row r="38" spans="1:15" ht="11.25" customHeight="1" x14ac:dyDescent="0.2">
      <c r="A38" s="70" t="s">
        <v>102</v>
      </c>
      <c r="C38" s="74">
        <v>1</v>
      </c>
      <c r="D38" s="98"/>
      <c r="E38" s="74">
        <v>19</v>
      </c>
      <c r="F38" s="98"/>
      <c r="G38" s="74">
        <v>728</v>
      </c>
      <c r="H38" s="98"/>
      <c r="I38" s="74">
        <v>2630</v>
      </c>
      <c r="J38" s="98"/>
      <c r="K38" s="75">
        <v>730</v>
      </c>
      <c r="L38" s="98"/>
      <c r="M38" s="75">
        <v>2650</v>
      </c>
    </row>
    <row r="39" spans="1:15" s="175" customFormat="1" ht="11.25" customHeight="1" x14ac:dyDescent="0.2">
      <c r="A39" s="165" t="s">
        <v>50</v>
      </c>
      <c r="C39" s="74">
        <v>63</v>
      </c>
      <c r="D39" s="98"/>
      <c r="E39" s="74">
        <v>167</v>
      </c>
      <c r="F39" s="98"/>
      <c r="G39" s="74">
        <v>618</v>
      </c>
      <c r="H39" s="98"/>
      <c r="I39" s="74">
        <v>10800</v>
      </c>
      <c r="J39" s="98"/>
      <c r="K39" s="75">
        <v>681</v>
      </c>
      <c r="L39" s="98"/>
      <c r="M39" s="75">
        <v>11000</v>
      </c>
    </row>
    <row r="40" spans="1:15" s="134" customFormat="1" ht="11.25" customHeight="1" x14ac:dyDescent="0.2">
      <c r="A40" s="70" t="s">
        <v>136</v>
      </c>
      <c r="C40" s="74">
        <v>2</v>
      </c>
      <c r="D40" s="98"/>
      <c r="E40" s="74">
        <v>11</v>
      </c>
      <c r="F40" s="98"/>
      <c r="G40" s="74">
        <v>620</v>
      </c>
      <c r="H40" s="98"/>
      <c r="I40" s="74">
        <v>1330</v>
      </c>
      <c r="J40" s="98"/>
      <c r="K40" s="75">
        <v>622</v>
      </c>
      <c r="L40" s="98"/>
      <c r="M40" s="75">
        <v>1340</v>
      </c>
    </row>
    <row r="41" spans="1:15" s="134" customFormat="1" ht="11.25" customHeight="1" x14ac:dyDescent="0.2">
      <c r="A41" s="70" t="s">
        <v>51</v>
      </c>
      <c r="C41" s="72">
        <v>106</v>
      </c>
      <c r="D41" s="103"/>
      <c r="E41" s="72">
        <v>205</v>
      </c>
      <c r="F41" s="98"/>
      <c r="G41" s="74">
        <v>1060</v>
      </c>
      <c r="H41" s="98"/>
      <c r="I41" s="74">
        <v>2660</v>
      </c>
      <c r="J41" s="98"/>
      <c r="K41" s="75">
        <v>1160</v>
      </c>
      <c r="L41" s="98"/>
      <c r="M41" s="75">
        <v>2870</v>
      </c>
    </row>
    <row r="42" spans="1:15" ht="11.25" customHeight="1" x14ac:dyDescent="0.2">
      <c r="A42" s="70" t="s">
        <v>31</v>
      </c>
      <c r="C42" s="73">
        <v>557</v>
      </c>
      <c r="D42" s="104"/>
      <c r="E42" s="73">
        <v>3010</v>
      </c>
      <c r="F42" s="104"/>
      <c r="G42" s="73">
        <v>2530</v>
      </c>
      <c r="H42" s="104"/>
      <c r="I42" s="73">
        <v>24000</v>
      </c>
      <c r="J42" s="104"/>
      <c r="K42" s="73">
        <v>3090</v>
      </c>
      <c r="L42" s="104"/>
      <c r="M42" s="72">
        <v>27000</v>
      </c>
      <c r="N42" s="195"/>
    </row>
    <row r="43" spans="1:15" ht="11.25" customHeight="1" x14ac:dyDescent="0.2">
      <c r="A43" s="71" t="s">
        <v>12</v>
      </c>
      <c r="B43" s="9"/>
      <c r="C43" s="73">
        <v>8670</v>
      </c>
      <c r="D43" s="104"/>
      <c r="E43" s="73">
        <v>24000</v>
      </c>
      <c r="F43" s="104"/>
      <c r="G43" s="73">
        <v>32500</v>
      </c>
      <c r="H43" s="104"/>
      <c r="I43" s="73">
        <v>182000</v>
      </c>
      <c r="J43" s="104"/>
      <c r="K43" s="73">
        <v>41200</v>
      </c>
      <c r="L43" s="104"/>
      <c r="M43" s="164">
        <v>206000</v>
      </c>
      <c r="N43" s="195"/>
    </row>
    <row r="44" spans="1:15" s="47" customFormat="1" ht="11.25" customHeight="1" x14ac:dyDescent="0.2">
      <c r="A44" s="262" t="s">
        <v>150</v>
      </c>
      <c r="B44" s="262"/>
      <c r="C44" s="262"/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</row>
    <row r="45" spans="1:15" s="92" customFormat="1" ht="22.5" customHeight="1" x14ac:dyDescent="0.2">
      <c r="A45" s="271" t="s">
        <v>155</v>
      </c>
      <c r="B45" s="271"/>
      <c r="C45" s="271"/>
      <c r="D45" s="271"/>
      <c r="E45" s="271"/>
      <c r="F45" s="271"/>
      <c r="G45" s="271"/>
      <c r="H45" s="271"/>
      <c r="I45" s="271"/>
      <c r="J45" s="271"/>
      <c r="K45" s="271"/>
      <c r="L45" s="271"/>
      <c r="M45" s="271"/>
      <c r="N45" s="271"/>
    </row>
    <row r="46" spans="1:15" s="47" customFormat="1" ht="11.25" customHeight="1" x14ac:dyDescent="0.2">
      <c r="A46" s="272" t="s">
        <v>151</v>
      </c>
      <c r="B46" s="272"/>
      <c r="C46" s="272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</row>
    <row r="47" spans="1:15" s="47" customFormat="1" ht="22.5" customHeight="1" x14ac:dyDescent="0.2">
      <c r="A47" s="271" t="s">
        <v>202</v>
      </c>
      <c r="B47" s="271"/>
      <c r="C47" s="271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</row>
    <row r="48" spans="1:15" s="47" customFormat="1" ht="33.75" customHeight="1" x14ac:dyDescent="0.2">
      <c r="A48" s="271" t="s">
        <v>203</v>
      </c>
      <c r="B48" s="271"/>
      <c r="C48" s="271"/>
      <c r="D48" s="271"/>
      <c r="E48" s="271"/>
      <c r="F48" s="271"/>
      <c r="G48" s="271"/>
      <c r="H48" s="271"/>
      <c r="I48" s="271"/>
      <c r="J48" s="271"/>
      <c r="K48" s="271"/>
      <c r="L48" s="271"/>
      <c r="M48" s="271"/>
      <c r="N48" s="271"/>
    </row>
    <row r="49" spans="1:14" s="47" customFormat="1" ht="11.25" customHeight="1" x14ac:dyDescent="0.2">
      <c r="A49" s="272" t="s">
        <v>53</v>
      </c>
      <c r="B49" s="272"/>
      <c r="C49" s="272"/>
      <c r="D49" s="272"/>
      <c r="E49" s="272"/>
      <c r="F49" s="272"/>
      <c r="G49" s="272"/>
      <c r="H49" s="272"/>
      <c r="I49" s="272"/>
      <c r="J49" s="272"/>
      <c r="K49" s="272"/>
      <c r="L49" s="272"/>
      <c r="M49" s="272"/>
      <c r="N49" s="272"/>
    </row>
    <row r="50" spans="1:14" s="42" customFormat="1" ht="11.25" customHeight="1" x14ac:dyDescent="0.2">
      <c r="A50" s="264"/>
      <c r="B50" s="264"/>
      <c r="C50" s="264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</row>
    <row r="51" spans="1:14" s="52" customFormat="1" ht="11.25" customHeight="1" x14ac:dyDescent="0.2">
      <c r="A51" s="270" t="s">
        <v>52</v>
      </c>
      <c r="B51" s="270"/>
      <c r="C51" s="270"/>
      <c r="D51" s="270"/>
      <c r="E51" s="270"/>
      <c r="F51" s="270"/>
      <c r="G51" s="270"/>
      <c r="H51" s="270"/>
      <c r="I51" s="270"/>
      <c r="J51" s="270"/>
      <c r="K51" s="270"/>
      <c r="L51" s="270"/>
      <c r="M51" s="270"/>
      <c r="N51" s="270"/>
    </row>
  </sheetData>
  <mergeCells count="14">
    <mergeCell ref="A50:N50"/>
    <mergeCell ref="A51:N51"/>
    <mergeCell ref="A45:N45"/>
    <mergeCell ref="A46:N46"/>
    <mergeCell ref="A47:N47"/>
    <mergeCell ref="A48:N48"/>
    <mergeCell ref="A49:N49"/>
    <mergeCell ref="K4:M4"/>
    <mergeCell ref="A1:N1"/>
    <mergeCell ref="A2:N2"/>
    <mergeCell ref="A3:N3"/>
    <mergeCell ref="A44:N44"/>
    <mergeCell ref="C4:E4"/>
    <mergeCell ref="G4:I4"/>
  </mergeCells>
  <pageMargins left="0.5" right="0.5" top="0.5" bottom="0.75" header="0.3" footer="0.3"/>
  <pageSetup scale="9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56"/>
  <sheetViews>
    <sheetView topLeftCell="A18" zoomScaleNormal="100" workbookViewId="0">
      <selection activeCell="X47" sqref="X47"/>
    </sheetView>
  </sheetViews>
  <sheetFormatPr defaultColWidth="9.33203125" defaultRowHeight="11.25" customHeight="1" x14ac:dyDescent="0.2"/>
  <cols>
    <col min="1" max="1" width="19.6640625" style="4" bestFit="1" customWidth="1"/>
    <col min="2" max="2" width="1.6640625" style="4" customWidth="1"/>
    <col min="3" max="3" width="11.6640625" style="4" customWidth="1"/>
    <col min="4" max="4" width="1.6640625" style="6" customWidth="1"/>
    <col min="5" max="5" width="11" style="4" customWidth="1"/>
    <col min="6" max="6" width="1.6640625" style="6" customWidth="1"/>
    <col min="7" max="7" width="11.5" style="4" customWidth="1"/>
    <col min="8" max="8" width="1.6640625" style="6" customWidth="1"/>
    <col min="9" max="9" width="11.33203125" style="4" customWidth="1"/>
    <col min="10" max="10" width="1.6640625" style="6" customWidth="1"/>
    <col min="11" max="11" width="11.83203125" style="4" customWidth="1"/>
    <col min="12" max="12" width="1.6640625" style="6" customWidth="1"/>
    <col min="13" max="13" width="11" style="4" customWidth="1"/>
    <col min="14" max="14" width="1.6640625" style="6" customWidth="1"/>
    <col min="15" max="15" width="11.6640625" style="5" customWidth="1"/>
    <col min="16" max="16" width="1.6640625" style="6" customWidth="1"/>
    <col min="17" max="17" width="10.6640625" style="5" customWidth="1"/>
    <col min="18" max="18" width="1.6640625" style="6" customWidth="1"/>
    <col min="19" max="19" width="11.5" style="4" customWidth="1"/>
    <col min="20" max="20" width="1.6640625" style="6" customWidth="1"/>
    <col min="21" max="21" width="11.6640625" style="4" customWidth="1"/>
    <col min="22" max="22" width="10.83203125" style="4" bestFit="1" customWidth="1"/>
    <col min="23" max="24" width="9.6640625" style="4" bestFit="1" customWidth="1"/>
    <col min="25" max="16384" width="9.33203125" style="4"/>
  </cols>
  <sheetData>
    <row r="1" spans="1:24" s="140" customFormat="1" ht="11.25" customHeight="1" x14ac:dyDescent="0.2">
      <c r="A1" s="273" t="s">
        <v>57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</row>
    <row r="2" spans="1:24" s="140" customFormat="1" ht="11.25" customHeight="1" x14ac:dyDescent="0.2">
      <c r="A2" s="273" t="s">
        <v>125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</row>
    <row r="3" spans="1:24" s="140" customFormat="1" ht="11.25" customHeight="1" x14ac:dyDescent="0.2">
      <c r="A3" s="274"/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</row>
    <row r="4" spans="1:24" s="140" customFormat="1" ht="11.25" customHeight="1" x14ac:dyDescent="0.2">
      <c r="A4" s="57"/>
      <c r="B4" s="57"/>
      <c r="C4" s="275" t="s">
        <v>58</v>
      </c>
      <c r="D4" s="275"/>
      <c r="E4" s="275"/>
      <c r="F4" s="58"/>
      <c r="G4" s="275" t="s">
        <v>59</v>
      </c>
      <c r="H4" s="275"/>
      <c r="I4" s="275"/>
      <c r="J4" s="58"/>
      <c r="K4" s="275" t="s">
        <v>60</v>
      </c>
      <c r="L4" s="275"/>
      <c r="M4" s="275"/>
      <c r="N4" s="58"/>
      <c r="O4" s="275"/>
      <c r="P4" s="275"/>
      <c r="Q4" s="275"/>
      <c r="R4" s="58"/>
      <c r="S4" s="275"/>
      <c r="T4" s="275"/>
      <c r="U4" s="275"/>
    </row>
    <row r="5" spans="1:24" s="140" customFormat="1" ht="11.25" customHeight="1" x14ac:dyDescent="0.2">
      <c r="A5" s="28"/>
      <c r="B5" s="28"/>
      <c r="C5" s="274" t="s">
        <v>61</v>
      </c>
      <c r="D5" s="274"/>
      <c r="E5" s="274"/>
      <c r="F5" s="138"/>
      <c r="G5" s="277" t="s">
        <v>62</v>
      </c>
      <c r="H5" s="277"/>
      <c r="I5" s="277"/>
      <c r="J5" s="138"/>
      <c r="K5" s="274" t="s">
        <v>63</v>
      </c>
      <c r="L5" s="274"/>
      <c r="M5" s="274"/>
      <c r="N5" s="138"/>
      <c r="O5" s="277" t="s">
        <v>64</v>
      </c>
      <c r="P5" s="277"/>
      <c r="Q5" s="277"/>
      <c r="R5" s="138"/>
      <c r="S5" s="278" t="s">
        <v>12</v>
      </c>
      <c r="T5" s="278"/>
      <c r="U5" s="278"/>
    </row>
    <row r="6" spans="1:24" s="140" customFormat="1" ht="11.25" customHeight="1" x14ac:dyDescent="0.2">
      <c r="A6" s="136"/>
      <c r="B6" s="28"/>
      <c r="C6" s="136" t="s">
        <v>3</v>
      </c>
      <c r="D6" s="138"/>
      <c r="E6" s="136" t="s">
        <v>85</v>
      </c>
      <c r="F6" s="138"/>
      <c r="G6" s="136" t="s">
        <v>3</v>
      </c>
      <c r="H6" s="138"/>
      <c r="I6" s="136" t="s">
        <v>85</v>
      </c>
      <c r="J6" s="138"/>
      <c r="K6" s="136" t="s">
        <v>3</v>
      </c>
      <c r="L6" s="138"/>
      <c r="M6" s="136" t="s">
        <v>85</v>
      </c>
      <c r="N6" s="138"/>
      <c r="O6" s="136" t="s">
        <v>3</v>
      </c>
      <c r="P6" s="138"/>
      <c r="Q6" s="136" t="s">
        <v>85</v>
      </c>
      <c r="R6" s="138"/>
      <c r="S6" s="136" t="s">
        <v>3</v>
      </c>
      <c r="T6" s="138"/>
      <c r="U6" s="148" t="s">
        <v>85</v>
      </c>
    </row>
    <row r="7" spans="1:24" s="140" customFormat="1" ht="11.25" customHeight="1" x14ac:dyDescent="0.2">
      <c r="A7" s="136" t="s">
        <v>121</v>
      </c>
      <c r="B7" s="29"/>
      <c r="C7" s="137" t="s">
        <v>8</v>
      </c>
      <c r="D7" s="60"/>
      <c r="E7" s="137" t="s">
        <v>9</v>
      </c>
      <c r="F7" s="60"/>
      <c r="G7" s="137" t="s">
        <v>8</v>
      </c>
      <c r="H7" s="60"/>
      <c r="I7" s="137" t="s">
        <v>9</v>
      </c>
      <c r="J7" s="60"/>
      <c r="K7" s="137" t="s">
        <v>8</v>
      </c>
      <c r="L7" s="60"/>
      <c r="M7" s="137" t="s">
        <v>9</v>
      </c>
      <c r="N7" s="60"/>
      <c r="O7" s="137" t="s">
        <v>8</v>
      </c>
      <c r="P7" s="60"/>
      <c r="Q7" s="137" t="s">
        <v>9</v>
      </c>
      <c r="R7" s="60"/>
      <c r="S7" s="137" t="s">
        <v>8</v>
      </c>
      <c r="T7" s="60"/>
      <c r="U7" s="147" t="s">
        <v>9</v>
      </c>
    </row>
    <row r="8" spans="1:24" s="140" customFormat="1" ht="11.25" customHeight="1" x14ac:dyDescent="0.2">
      <c r="A8" s="61" t="s">
        <v>142</v>
      </c>
      <c r="B8" s="141"/>
      <c r="C8" s="68"/>
      <c r="D8" s="154"/>
      <c r="E8" s="68"/>
      <c r="F8" s="154"/>
      <c r="G8" s="2"/>
      <c r="H8" s="154"/>
      <c r="I8" s="2"/>
      <c r="J8" s="154"/>
      <c r="K8" s="2"/>
      <c r="L8" s="154"/>
      <c r="M8" s="2"/>
      <c r="N8" s="154"/>
      <c r="O8" s="68"/>
      <c r="P8" s="154"/>
      <c r="Q8" s="68"/>
      <c r="R8" s="154"/>
      <c r="S8" s="68"/>
      <c r="T8" s="154"/>
      <c r="U8" s="68"/>
    </row>
    <row r="9" spans="1:24" s="140" customFormat="1" ht="11.25" customHeight="1" x14ac:dyDescent="0.2">
      <c r="A9" s="64" t="s">
        <v>66</v>
      </c>
      <c r="B9" s="7"/>
      <c r="C9" s="63" t="s">
        <v>22</v>
      </c>
      <c r="D9" s="59"/>
      <c r="E9" s="63" t="s">
        <v>22</v>
      </c>
      <c r="F9" s="59"/>
      <c r="G9" s="63" t="s">
        <v>22</v>
      </c>
      <c r="H9" s="59"/>
      <c r="I9" s="63" t="s">
        <v>22</v>
      </c>
      <c r="J9" s="59"/>
      <c r="K9" s="65" t="s">
        <v>124</v>
      </c>
      <c r="L9" s="59"/>
      <c r="M9" s="171">
        <v>8</v>
      </c>
      <c r="N9" s="59"/>
      <c r="O9" s="62">
        <v>488</v>
      </c>
      <c r="P9" s="59"/>
      <c r="Q9" s="171">
        <v>305</v>
      </c>
      <c r="R9" s="59"/>
      <c r="S9" s="62">
        <v>488</v>
      </c>
      <c r="T9" s="59"/>
      <c r="U9" s="171">
        <v>313</v>
      </c>
    </row>
    <row r="10" spans="1:24" s="140" customFormat="1" ht="11.25" customHeight="1" x14ac:dyDescent="0.2">
      <c r="A10" s="64" t="s">
        <v>134</v>
      </c>
      <c r="B10" s="7"/>
      <c r="C10" s="62">
        <v>95</v>
      </c>
      <c r="D10" s="59"/>
      <c r="E10" s="171">
        <v>151</v>
      </c>
      <c r="F10" s="59"/>
      <c r="G10" s="63" t="s">
        <v>22</v>
      </c>
      <c r="H10" s="59"/>
      <c r="I10" s="63" t="s">
        <v>22</v>
      </c>
      <c r="J10" s="59"/>
      <c r="K10" s="63" t="s">
        <v>22</v>
      </c>
      <c r="L10" s="59"/>
      <c r="M10" s="63" t="s">
        <v>22</v>
      </c>
      <c r="N10" s="59"/>
      <c r="O10" s="63" t="s">
        <v>22</v>
      </c>
      <c r="P10" s="59"/>
      <c r="Q10" s="63" t="s">
        <v>22</v>
      </c>
      <c r="R10" s="59"/>
      <c r="S10" s="62">
        <v>95</v>
      </c>
      <c r="T10" s="204"/>
      <c r="U10" s="62">
        <v>151</v>
      </c>
    </row>
    <row r="11" spans="1:24" s="140" customFormat="1" ht="11.25" customHeight="1" x14ac:dyDescent="0.2">
      <c r="A11" s="64" t="s">
        <v>67</v>
      </c>
      <c r="B11" s="7"/>
      <c r="C11" s="62">
        <v>2590</v>
      </c>
      <c r="D11" s="59"/>
      <c r="E11" s="62">
        <v>4900</v>
      </c>
      <c r="F11" s="59"/>
      <c r="G11" s="63" t="s">
        <v>22</v>
      </c>
      <c r="H11" s="59"/>
      <c r="I11" s="63" t="s">
        <v>22</v>
      </c>
      <c r="J11" s="59"/>
      <c r="K11" s="62">
        <v>182</v>
      </c>
      <c r="L11" s="59"/>
      <c r="M11" s="62">
        <v>560</v>
      </c>
      <c r="N11" s="59"/>
      <c r="O11" s="63" t="s">
        <v>22</v>
      </c>
      <c r="P11" s="59"/>
      <c r="Q11" s="63" t="s">
        <v>22</v>
      </c>
      <c r="R11" s="59"/>
      <c r="S11" s="62">
        <v>2770</v>
      </c>
      <c r="T11" s="204"/>
      <c r="U11" s="62">
        <v>5460</v>
      </c>
    </row>
    <row r="12" spans="1:24" s="140" customFormat="1" ht="11.25" customHeight="1" x14ac:dyDescent="0.2">
      <c r="A12" s="64" t="s">
        <v>41</v>
      </c>
      <c r="B12" s="7"/>
      <c r="C12" s="62">
        <v>5740</v>
      </c>
      <c r="D12" s="59"/>
      <c r="E12" s="62">
        <v>8410</v>
      </c>
      <c r="F12" s="59"/>
      <c r="G12" s="63" t="s">
        <v>22</v>
      </c>
      <c r="H12" s="59"/>
      <c r="I12" s="63" t="s">
        <v>22</v>
      </c>
      <c r="J12" s="59"/>
      <c r="K12" s="62">
        <v>10</v>
      </c>
      <c r="L12" s="59"/>
      <c r="M12" s="62">
        <v>272</v>
      </c>
      <c r="N12" s="59"/>
      <c r="O12" s="63" t="s">
        <v>22</v>
      </c>
      <c r="P12" s="59"/>
      <c r="Q12" s="63" t="s">
        <v>22</v>
      </c>
      <c r="R12" s="59"/>
      <c r="S12" s="62">
        <v>5750</v>
      </c>
      <c r="T12" s="204"/>
      <c r="U12" s="62">
        <v>8680</v>
      </c>
      <c r="X12" s="142"/>
    </row>
    <row r="13" spans="1:24" s="140" customFormat="1" ht="11.25" customHeight="1" x14ac:dyDescent="0.2">
      <c r="A13" s="64" t="s">
        <v>42</v>
      </c>
      <c r="B13" s="7"/>
      <c r="C13" s="62">
        <v>3600</v>
      </c>
      <c r="D13" s="59"/>
      <c r="E13" s="62">
        <v>6040</v>
      </c>
      <c r="F13" s="59"/>
      <c r="G13" s="63" t="s">
        <v>22</v>
      </c>
      <c r="H13" s="59"/>
      <c r="I13" s="63" t="s">
        <v>22</v>
      </c>
      <c r="J13" s="59"/>
      <c r="K13" s="62">
        <v>2410</v>
      </c>
      <c r="L13" s="59"/>
      <c r="M13" s="62">
        <v>8650</v>
      </c>
      <c r="N13" s="59"/>
      <c r="O13" s="62">
        <v>4460</v>
      </c>
      <c r="P13" s="59"/>
      <c r="Q13" s="62">
        <v>2490</v>
      </c>
      <c r="R13" s="59"/>
      <c r="S13" s="62">
        <v>10500</v>
      </c>
      <c r="T13" s="204"/>
      <c r="U13" s="62">
        <v>17200</v>
      </c>
    </row>
    <row r="14" spans="1:24" s="140" customFormat="1" ht="11.25" customHeight="1" x14ac:dyDescent="0.2">
      <c r="A14" s="64" t="s">
        <v>44</v>
      </c>
      <c r="B14" s="7"/>
      <c r="C14" s="62">
        <v>22</v>
      </c>
      <c r="D14" s="59"/>
      <c r="E14" s="62">
        <v>41</v>
      </c>
      <c r="F14" s="59"/>
      <c r="G14" s="63" t="s">
        <v>22</v>
      </c>
      <c r="H14" s="59"/>
      <c r="I14" s="63" t="s">
        <v>22</v>
      </c>
      <c r="J14" s="59"/>
      <c r="K14" s="62">
        <v>50</v>
      </c>
      <c r="L14" s="59"/>
      <c r="M14" s="62">
        <v>1130</v>
      </c>
      <c r="N14" s="59"/>
      <c r="O14" s="63" t="s">
        <v>22</v>
      </c>
      <c r="P14" s="59"/>
      <c r="Q14" s="63" t="s">
        <v>22</v>
      </c>
      <c r="R14" s="59"/>
      <c r="S14" s="62">
        <v>72</v>
      </c>
      <c r="T14" s="204"/>
      <c r="U14" s="62">
        <v>1170</v>
      </c>
    </row>
    <row r="15" spans="1:24" s="140" customFormat="1" ht="11.25" customHeight="1" x14ac:dyDescent="0.2">
      <c r="A15" s="64" t="s">
        <v>45</v>
      </c>
      <c r="B15" s="7"/>
      <c r="C15" s="63" t="s">
        <v>22</v>
      </c>
      <c r="D15" s="59"/>
      <c r="E15" s="63" t="s">
        <v>22</v>
      </c>
      <c r="F15" s="59"/>
      <c r="G15" s="63" t="s">
        <v>22</v>
      </c>
      <c r="H15" s="59"/>
      <c r="I15" s="63" t="s">
        <v>22</v>
      </c>
      <c r="J15" s="59"/>
      <c r="K15" s="63" t="s">
        <v>22</v>
      </c>
      <c r="L15" s="59"/>
      <c r="M15" s="63" t="s">
        <v>22</v>
      </c>
      <c r="N15" s="59"/>
      <c r="O15" s="62">
        <v>407</v>
      </c>
      <c r="P15" s="59"/>
      <c r="Q15" s="62">
        <v>290</v>
      </c>
      <c r="R15" s="59"/>
      <c r="S15" s="62">
        <v>407</v>
      </c>
      <c r="T15" s="204"/>
      <c r="U15" s="62">
        <v>290</v>
      </c>
    </row>
    <row r="16" spans="1:24" s="140" customFormat="1" ht="11.25" customHeight="1" x14ac:dyDescent="0.2">
      <c r="A16" s="64" t="s">
        <v>70</v>
      </c>
      <c r="B16" s="7"/>
      <c r="C16" s="62">
        <v>8</v>
      </c>
      <c r="D16" s="59"/>
      <c r="E16" s="62">
        <v>12</v>
      </c>
      <c r="F16" s="59"/>
      <c r="G16" s="63" t="s">
        <v>22</v>
      </c>
      <c r="H16" s="59"/>
      <c r="I16" s="63" t="s">
        <v>22</v>
      </c>
      <c r="J16" s="59"/>
      <c r="K16" s="63" t="s">
        <v>22</v>
      </c>
      <c r="L16" s="59"/>
      <c r="M16" s="63" t="s">
        <v>22</v>
      </c>
      <c r="N16" s="59"/>
      <c r="O16" s="63" t="s">
        <v>22</v>
      </c>
      <c r="P16" s="59"/>
      <c r="Q16" s="63" t="s">
        <v>22</v>
      </c>
      <c r="R16" s="59"/>
      <c r="S16" s="62">
        <v>8</v>
      </c>
      <c r="T16" s="204"/>
      <c r="U16" s="62">
        <v>12</v>
      </c>
    </row>
    <row r="17" spans="1:21" s="140" customFormat="1" ht="11.25" customHeight="1" x14ac:dyDescent="0.2">
      <c r="A17" s="64" t="s">
        <v>47</v>
      </c>
      <c r="B17" s="7"/>
      <c r="C17" s="243">
        <v>60</v>
      </c>
      <c r="D17" s="204"/>
      <c r="E17" s="243">
        <v>140</v>
      </c>
      <c r="F17" s="204"/>
      <c r="G17" s="244" t="s">
        <v>22</v>
      </c>
      <c r="H17" s="204"/>
      <c r="I17" s="244" t="s">
        <v>22</v>
      </c>
      <c r="J17" s="204"/>
      <c r="K17" s="243">
        <v>36</v>
      </c>
      <c r="L17" s="204"/>
      <c r="M17" s="243">
        <v>322</v>
      </c>
      <c r="N17" s="204"/>
      <c r="O17" s="63" t="s">
        <v>22</v>
      </c>
      <c r="P17" s="59"/>
      <c r="Q17" s="63" t="s">
        <v>22</v>
      </c>
      <c r="R17" s="59"/>
      <c r="S17" s="62">
        <v>96</v>
      </c>
      <c r="T17" s="59"/>
      <c r="U17" s="62">
        <v>462</v>
      </c>
    </row>
    <row r="18" spans="1:21" s="140" customFormat="1" ht="11.25" customHeight="1" x14ac:dyDescent="0.2">
      <c r="A18" s="64" t="s">
        <v>68</v>
      </c>
      <c r="B18" s="7"/>
      <c r="C18" s="62">
        <v>2540</v>
      </c>
      <c r="D18" s="59"/>
      <c r="E18" s="62">
        <v>2680</v>
      </c>
      <c r="F18" s="59"/>
      <c r="G18" s="63" t="s">
        <v>22</v>
      </c>
      <c r="H18" s="59"/>
      <c r="I18" s="63" t="s">
        <v>22</v>
      </c>
      <c r="J18" s="59"/>
      <c r="K18" s="62">
        <v>20</v>
      </c>
      <c r="L18" s="59"/>
      <c r="M18" s="62">
        <v>95</v>
      </c>
      <c r="N18" s="59"/>
      <c r="O18" s="62">
        <v>1850</v>
      </c>
      <c r="P18" s="59"/>
      <c r="Q18" s="62">
        <v>1020</v>
      </c>
      <c r="R18" s="59"/>
      <c r="S18" s="62">
        <v>4410</v>
      </c>
      <c r="T18" s="59"/>
      <c r="U18" s="62">
        <v>3800</v>
      </c>
    </row>
    <row r="19" spans="1:21" s="140" customFormat="1" ht="11.25" customHeight="1" x14ac:dyDescent="0.2">
      <c r="A19" s="64" t="s">
        <v>48</v>
      </c>
      <c r="B19" s="7"/>
      <c r="C19" s="62">
        <v>11</v>
      </c>
      <c r="D19" s="59"/>
      <c r="E19" s="62">
        <v>15</v>
      </c>
      <c r="F19" s="59"/>
      <c r="G19" s="63" t="s">
        <v>22</v>
      </c>
      <c r="H19" s="59"/>
      <c r="I19" s="63" t="s">
        <v>22</v>
      </c>
      <c r="J19" s="59"/>
      <c r="K19" s="62">
        <v>1</v>
      </c>
      <c r="L19" s="59"/>
      <c r="M19" s="62">
        <v>18</v>
      </c>
      <c r="N19" s="59"/>
      <c r="O19" s="62">
        <v>5800</v>
      </c>
      <c r="P19" s="59"/>
      <c r="Q19" s="62">
        <v>3380</v>
      </c>
      <c r="R19" s="59"/>
      <c r="S19" s="62">
        <v>5810</v>
      </c>
      <c r="T19" s="59"/>
      <c r="U19" s="62">
        <v>3410</v>
      </c>
    </row>
    <row r="20" spans="1:21" s="140" customFormat="1" ht="11.25" customHeight="1" x14ac:dyDescent="0.2">
      <c r="A20" s="64" t="s">
        <v>137</v>
      </c>
      <c r="B20" s="7"/>
      <c r="C20" s="62">
        <v>3940</v>
      </c>
      <c r="D20" s="59"/>
      <c r="E20" s="62">
        <v>2590</v>
      </c>
      <c r="F20" s="59"/>
      <c r="G20" s="63" t="s">
        <v>22</v>
      </c>
      <c r="H20" s="59"/>
      <c r="I20" s="63" t="s">
        <v>22</v>
      </c>
      <c r="J20" s="59"/>
      <c r="K20" s="63" t="s">
        <v>22</v>
      </c>
      <c r="L20" s="59"/>
      <c r="M20" s="63" t="s">
        <v>22</v>
      </c>
      <c r="N20" s="59"/>
      <c r="O20" s="63" t="s">
        <v>22</v>
      </c>
      <c r="P20" s="59"/>
      <c r="Q20" s="63" t="s">
        <v>22</v>
      </c>
      <c r="R20" s="59"/>
      <c r="S20" s="62">
        <v>3940</v>
      </c>
      <c r="T20" s="59"/>
      <c r="U20" s="62">
        <v>2590</v>
      </c>
    </row>
    <row r="21" spans="1:21" s="140" customFormat="1" ht="11.25" customHeight="1" x14ac:dyDescent="0.2">
      <c r="A21" s="64" t="s">
        <v>49</v>
      </c>
      <c r="B21" s="7"/>
      <c r="C21" s="62">
        <v>20</v>
      </c>
      <c r="D21" s="59"/>
      <c r="E21" s="62">
        <v>25</v>
      </c>
      <c r="F21" s="59"/>
      <c r="G21" s="63" t="s">
        <v>22</v>
      </c>
      <c r="H21" s="59"/>
      <c r="I21" s="63" t="s">
        <v>22</v>
      </c>
      <c r="J21" s="59"/>
      <c r="K21" s="63" t="s">
        <v>22</v>
      </c>
      <c r="L21" s="59"/>
      <c r="M21" s="63" t="s">
        <v>22</v>
      </c>
      <c r="N21" s="59"/>
      <c r="O21" s="63" t="s">
        <v>22</v>
      </c>
      <c r="P21" s="59"/>
      <c r="Q21" s="63" t="s">
        <v>22</v>
      </c>
      <c r="R21" s="59"/>
      <c r="S21" s="62">
        <v>20</v>
      </c>
      <c r="T21" s="59"/>
      <c r="U21" s="62">
        <v>25</v>
      </c>
    </row>
    <row r="22" spans="1:21" s="140" customFormat="1" ht="11.25" customHeight="1" x14ac:dyDescent="0.2">
      <c r="A22" s="64" t="s">
        <v>116</v>
      </c>
      <c r="B22" s="7"/>
      <c r="C22" s="62">
        <v>20</v>
      </c>
      <c r="E22" s="62">
        <v>25</v>
      </c>
      <c r="G22" s="63" t="s">
        <v>22</v>
      </c>
      <c r="H22" s="59"/>
      <c r="I22" s="63" t="s">
        <v>22</v>
      </c>
      <c r="J22" s="59"/>
      <c r="K22" s="63" t="s">
        <v>22</v>
      </c>
      <c r="L22" s="59"/>
      <c r="M22" s="63" t="s">
        <v>22</v>
      </c>
      <c r="N22" s="59"/>
      <c r="O22" s="63" t="s">
        <v>22</v>
      </c>
      <c r="P22" s="59"/>
      <c r="Q22" s="63" t="s">
        <v>22</v>
      </c>
      <c r="R22" s="59"/>
      <c r="S22" s="62">
        <v>20</v>
      </c>
      <c r="T22" s="59"/>
      <c r="U22" s="62">
        <v>25</v>
      </c>
    </row>
    <row r="23" spans="1:21" s="140" customFormat="1" ht="11.25" customHeight="1" x14ac:dyDescent="0.2">
      <c r="A23" s="64" t="s">
        <v>79</v>
      </c>
      <c r="B23" s="7"/>
      <c r="C23" s="62">
        <v>17</v>
      </c>
      <c r="D23" s="59"/>
      <c r="E23" s="62">
        <v>36</v>
      </c>
      <c r="F23" s="59"/>
      <c r="G23" s="63" t="s">
        <v>22</v>
      </c>
      <c r="H23" s="59"/>
      <c r="I23" s="63" t="s">
        <v>22</v>
      </c>
      <c r="J23" s="59"/>
      <c r="K23" s="63" t="s">
        <v>22</v>
      </c>
      <c r="L23" s="59"/>
      <c r="M23" s="63" t="s">
        <v>22</v>
      </c>
      <c r="N23" s="59"/>
      <c r="O23" s="63" t="s">
        <v>22</v>
      </c>
      <c r="P23" s="59"/>
      <c r="Q23" s="63" t="s">
        <v>22</v>
      </c>
      <c r="R23" s="59"/>
      <c r="S23" s="62">
        <v>17</v>
      </c>
      <c r="T23" s="59"/>
      <c r="U23" s="62">
        <v>36</v>
      </c>
    </row>
    <row r="24" spans="1:21" s="140" customFormat="1" ht="11.1" customHeight="1" x14ac:dyDescent="0.2">
      <c r="A24" s="64" t="s">
        <v>69</v>
      </c>
      <c r="B24" s="7"/>
      <c r="C24" s="63" t="s">
        <v>22</v>
      </c>
      <c r="D24" s="59"/>
      <c r="E24" s="63" t="s">
        <v>22</v>
      </c>
      <c r="F24" s="59"/>
      <c r="G24" s="62">
        <v>31</v>
      </c>
      <c r="H24" s="59"/>
      <c r="I24" s="171">
        <v>91</v>
      </c>
      <c r="J24" s="59"/>
      <c r="K24" s="63" t="s">
        <v>22</v>
      </c>
      <c r="L24" s="59"/>
      <c r="M24" s="63" t="s">
        <v>22</v>
      </c>
      <c r="N24" s="59"/>
      <c r="O24" s="63" t="s">
        <v>22</v>
      </c>
      <c r="P24" s="59"/>
      <c r="Q24" s="63" t="s">
        <v>22</v>
      </c>
      <c r="R24" s="59"/>
      <c r="S24" s="62">
        <v>31</v>
      </c>
      <c r="T24" s="59"/>
      <c r="U24" s="62">
        <v>91</v>
      </c>
    </row>
    <row r="25" spans="1:21" s="140" customFormat="1" ht="11.25" customHeight="1" x14ac:dyDescent="0.2">
      <c r="A25" s="64" t="s">
        <v>51</v>
      </c>
      <c r="B25" s="7"/>
      <c r="C25" s="63" t="s">
        <v>22</v>
      </c>
      <c r="D25" s="59"/>
      <c r="E25" s="63" t="s">
        <v>22</v>
      </c>
      <c r="F25" s="59"/>
      <c r="G25" s="63" t="s">
        <v>22</v>
      </c>
      <c r="H25" s="59"/>
      <c r="I25" s="63" t="s">
        <v>22</v>
      </c>
      <c r="J25" s="59"/>
      <c r="K25" s="62">
        <v>3</v>
      </c>
      <c r="L25" s="59"/>
      <c r="M25" s="62">
        <v>30</v>
      </c>
      <c r="N25" s="59"/>
      <c r="O25" s="62">
        <v>1560</v>
      </c>
      <c r="P25" s="59"/>
      <c r="Q25" s="62">
        <v>772</v>
      </c>
      <c r="R25" s="59"/>
      <c r="S25" s="62">
        <v>1560</v>
      </c>
      <c r="T25" s="59"/>
      <c r="U25" s="62">
        <v>802</v>
      </c>
    </row>
    <row r="26" spans="1:21" s="140" customFormat="1" ht="11.25" customHeight="1" x14ac:dyDescent="0.2">
      <c r="A26" s="64" t="s">
        <v>31</v>
      </c>
      <c r="B26" s="7"/>
      <c r="C26" s="144" t="s">
        <v>22</v>
      </c>
      <c r="D26" s="59"/>
      <c r="E26" s="144" t="s">
        <v>22</v>
      </c>
      <c r="F26" s="59"/>
      <c r="G26" s="144" t="s">
        <v>22</v>
      </c>
      <c r="H26" s="60"/>
      <c r="I26" s="144" t="s">
        <v>22</v>
      </c>
      <c r="J26" s="60"/>
      <c r="K26" s="151">
        <v>2</v>
      </c>
      <c r="L26" s="237"/>
      <c r="M26" s="151">
        <v>68</v>
      </c>
      <c r="N26" s="237"/>
      <c r="O26" s="144" t="s">
        <v>22</v>
      </c>
      <c r="P26" s="60"/>
      <c r="Q26" s="144" t="s">
        <v>22</v>
      </c>
      <c r="R26" s="60"/>
      <c r="S26" s="67">
        <v>2</v>
      </c>
      <c r="T26" s="172"/>
      <c r="U26" s="67">
        <v>68</v>
      </c>
    </row>
    <row r="27" spans="1:21" s="140" customFormat="1" ht="11.25" customHeight="1" x14ac:dyDescent="0.2">
      <c r="A27" s="69" t="s">
        <v>12</v>
      </c>
      <c r="B27" s="141"/>
      <c r="C27" s="158">
        <v>18700</v>
      </c>
      <c r="D27" s="173"/>
      <c r="E27" s="158">
        <v>25100</v>
      </c>
      <c r="F27" s="173"/>
      <c r="G27" s="160">
        <v>31</v>
      </c>
      <c r="H27" s="159"/>
      <c r="I27" s="160">
        <v>91</v>
      </c>
      <c r="J27" s="159"/>
      <c r="K27" s="161">
        <v>2710</v>
      </c>
      <c r="L27" s="159"/>
      <c r="M27" s="158">
        <v>11100</v>
      </c>
      <c r="N27" s="159"/>
      <c r="O27" s="158">
        <v>14600</v>
      </c>
      <c r="P27" s="173"/>
      <c r="Q27" s="158">
        <v>8260</v>
      </c>
      <c r="R27" s="173"/>
      <c r="S27" s="162">
        <v>36000</v>
      </c>
      <c r="T27" s="159"/>
      <c r="U27" s="163">
        <v>44600</v>
      </c>
    </row>
    <row r="28" spans="1:21" s="140" customFormat="1" ht="11.25" customHeight="1" x14ac:dyDescent="0.2">
      <c r="A28" s="61" t="s">
        <v>154</v>
      </c>
      <c r="B28" s="141"/>
      <c r="C28" s="68"/>
      <c r="D28" s="150"/>
      <c r="E28" s="68"/>
      <c r="F28" s="150"/>
      <c r="G28" s="2"/>
      <c r="H28" s="150"/>
      <c r="I28" s="2"/>
      <c r="J28" s="150"/>
      <c r="K28" s="2"/>
      <c r="L28" s="150"/>
      <c r="M28" s="2"/>
      <c r="N28" s="150"/>
      <c r="O28" s="68"/>
      <c r="P28" s="150"/>
      <c r="Q28" s="68"/>
      <c r="R28" s="150"/>
      <c r="S28" s="68"/>
      <c r="T28" s="150"/>
      <c r="U28" s="68"/>
    </row>
    <row r="29" spans="1:21" s="140" customFormat="1" ht="11.25" customHeight="1" x14ac:dyDescent="0.2">
      <c r="A29" s="64" t="s">
        <v>66</v>
      </c>
      <c r="B29" s="7"/>
      <c r="C29" s="62">
        <v>157</v>
      </c>
      <c r="D29" s="59"/>
      <c r="E29" s="62">
        <v>150</v>
      </c>
      <c r="F29" s="59"/>
      <c r="G29" s="63" t="s">
        <v>22</v>
      </c>
      <c r="H29" s="59"/>
      <c r="I29" s="63" t="s">
        <v>22</v>
      </c>
      <c r="J29" s="59"/>
      <c r="K29" s="62">
        <v>1</v>
      </c>
      <c r="L29" s="59"/>
      <c r="M29" s="62">
        <v>15</v>
      </c>
      <c r="N29" s="59"/>
      <c r="O29" s="62">
        <v>97</v>
      </c>
      <c r="P29" s="59"/>
      <c r="Q29" s="62">
        <v>63</v>
      </c>
      <c r="R29" s="59"/>
      <c r="S29" s="62">
        <v>255</v>
      </c>
      <c r="T29" s="59"/>
      <c r="U29" s="62">
        <v>228</v>
      </c>
    </row>
    <row r="30" spans="1:21" s="140" customFormat="1" ht="11.25" customHeight="1" x14ac:dyDescent="0.2">
      <c r="A30" s="64" t="s">
        <v>134</v>
      </c>
      <c r="B30" s="7"/>
      <c r="C30" s="62">
        <v>37</v>
      </c>
      <c r="D30" s="59"/>
      <c r="E30" s="62">
        <v>83</v>
      </c>
      <c r="F30" s="59"/>
      <c r="G30" s="63" t="s">
        <v>22</v>
      </c>
      <c r="H30" s="59"/>
      <c r="I30" s="63" t="s">
        <v>22</v>
      </c>
      <c r="J30" s="59"/>
      <c r="K30" s="63" t="s">
        <v>22</v>
      </c>
      <c r="L30" s="59"/>
      <c r="M30" s="63" t="s">
        <v>22</v>
      </c>
      <c r="N30" s="59"/>
      <c r="O30" s="63" t="s">
        <v>22</v>
      </c>
      <c r="P30" s="59"/>
      <c r="Q30" s="63" t="s">
        <v>22</v>
      </c>
      <c r="R30" s="59"/>
      <c r="S30" s="62">
        <v>37</v>
      </c>
      <c r="T30" s="59"/>
      <c r="U30" s="62">
        <v>83</v>
      </c>
    </row>
    <row r="31" spans="1:21" s="140" customFormat="1" ht="11.25" customHeight="1" x14ac:dyDescent="0.2">
      <c r="A31" s="64" t="s">
        <v>67</v>
      </c>
      <c r="B31" s="7"/>
      <c r="C31" s="62">
        <v>2990</v>
      </c>
      <c r="D31" s="59"/>
      <c r="E31" s="62">
        <v>5410</v>
      </c>
      <c r="F31" s="59"/>
      <c r="G31" s="63" t="s">
        <v>22</v>
      </c>
      <c r="H31" s="59"/>
      <c r="I31" s="63" t="s">
        <v>22</v>
      </c>
      <c r="J31" s="59"/>
      <c r="K31" s="62">
        <v>164</v>
      </c>
      <c r="L31" s="59"/>
      <c r="M31" s="62">
        <v>550</v>
      </c>
      <c r="N31" s="59"/>
      <c r="O31" s="63" t="s">
        <v>22</v>
      </c>
      <c r="P31" s="59"/>
      <c r="Q31" s="63" t="s">
        <v>22</v>
      </c>
      <c r="R31" s="59"/>
      <c r="S31" s="62">
        <v>3150</v>
      </c>
      <c r="T31" s="59"/>
      <c r="U31" s="62">
        <v>5960</v>
      </c>
    </row>
    <row r="32" spans="1:21" s="140" customFormat="1" ht="11.25" customHeight="1" x14ac:dyDescent="0.2">
      <c r="A32" s="64" t="s">
        <v>41</v>
      </c>
      <c r="B32" s="7"/>
      <c r="C32" s="62">
        <v>9980</v>
      </c>
      <c r="D32" s="59"/>
      <c r="E32" s="62">
        <v>14100</v>
      </c>
      <c r="F32" s="59"/>
      <c r="G32" s="63" t="s">
        <v>22</v>
      </c>
      <c r="H32" s="59"/>
      <c r="I32" s="63" t="s">
        <v>22</v>
      </c>
      <c r="J32" s="59"/>
      <c r="K32" s="62">
        <v>66</v>
      </c>
      <c r="L32" s="59"/>
      <c r="M32" s="62">
        <v>415</v>
      </c>
      <c r="N32" s="59"/>
      <c r="O32" s="62">
        <v>23</v>
      </c>
      <c r="P32" s="59"/>
      <c r="Q32" s="62">
        <v>6</v>
      </c>
      <c r="R32" s="59"/>
      <c r="S32" s="62">
        <v>10100</v>
      </c>
      <c r="T32" s="59"/>
      <c r="U32" s="62">
        <v>14500</v>
      </c>
    </row>
    <row r="33" spans="1:24" s="140" customFormat="1" ht="11.25" customHeight="1" x14ac:dyDescent="0.2">
      <c r="A33" s="64" t="s">
        <v>42</v>
      </c>
      <c r="B33" s="7"/>
      <c r="C33" s="62">
        <v>6440</v>
      </c>
      <c r="D33" s="59"/>
      <c r="E33" s="62">
        <v>10700</v>
      </c>
      <c r="F33" s="59"/>
      <c r="G33" s="63" t="s">
        <v>22</v>
      </c>
      <c r="H33" s="59"/>
      <c r="I33" s="63" t="s">
        <v>22</v>
      </c>
      <c r="J33" s="59"/>
      <c r="K33" s="62">
        <v>4840</v>
      </c>
      <c r="L33" s="59"/>
      <c r="M33" s="62">
        <v>16500</v>
      </c>
      <c r="N33" s="59"/>
      <c r="O33" s="62">
        <v>8130</v>
      </c>
      <c r="P33" s="59"/>
      <c r="Q33" s="62">
        <v>5390</v>
      </c>
      <c r="R33" s="59"/>
      <c r="S33" s="62">
        <v>19400</v>
      </c>
      <c r="T33" s="59"/>
      <c r="U33" s="62">
        <v>32600</v>
      </c>
    </row>
    <row r="34" spans="1:24" s="140" customFormat="1" ht="11.25" customHeight="1" x14ac:dyDescent="0.2">
      <c r="A34" s="64" t="s">
        <v>43</v>
      </c>
      <c r="B34" s="7"/>
      <c r="C34" s="63" t="s">
        <v>22</v>
      </c>
      <c r="D34" s="59"/>
      <c r="E34" s="63" t="s">
        <v>22</v>
      </c>
      <c r="F34" s="59"/>
      <c r="J34" s="59"/>
      <c r="K34" s="62">
        <v>72</v>
      </c>
      <c r="L34" s="59"/>
      <c r="M34" s="62">
        <v>292</v>
      </c>
      <c r="N34" s="59"/>
      <c r="O34" s="63" t="s">
        <v>22</v>
      </c>
      <c r="P34" s="59"/>
      <c r="Q34" s="63" t="s">
        <v>22</v>
      </c>
      <c r="R34" s="59"/>
      <c r="S34" s="62">
        <v>72</v>
      </c>
      <c r="T34" s="59"/>
      <c r="U34" s="62">
        <v>292</v>
      </c>
    </row>
    <row r="35" spans="1:24" ht="11.25" customHeight="1" x14ac:dyDescent="0.2">
      <c r="A35" s="64" t="s">
        <v>44</v>
      </c>
      <c r="B35" s="7"/>
      <c r="C35" s="62">
        <v>116</v>
      </c>
      <c r="D35" s="59"/>
      <c r="E35" s="62">
        <v>225</v>
      </c>
      <c r="F35" s="59"/>
      <c r="G35" s="63" t="s">
        <v>22</v>
      </c>
      <c r="H35" s="59"/>
      <c r="I35" s="63" t="s">
        <v>22</v>
      </c>
      <c r="J35" s="59"/>
      <c r="K35" s="62">
        <v>117</v>
      </c>
      <c r="L35" s="59"/>
      <c r="M35" s="62">
        <v>669</v>
      </c>
      <c r="N35" s="59"/>
      <c r="O35" s="63" t="s">
        <v>22</v>
      </c>
      <c r="P35" s="59"/>
      <c r="Q35" s="63" t="s">
        <v>22</v>
      </c>
      <c r="R35" s="59"/>
      <c r="S35" s="62">
        <v>233</v>
      </c>
      <c r="T35" s="59"/>
      <c r="U35" s="62">
        <v>894</v>
      </c>
    </row>
    <row r="36" spans="1:24" ht="11.25" customHeight="1" x14ac:dyDescent="0.2">
      <c r="A36" s="64" t="s">
        <v>45</v>
      </c>
      <c r="B36" s="7"/>
      <c r="C36" s="62">
        <v>177</v>
      </c>
      <c r="D36" s="59"/>
      <c r="E36" s="62">
        <v>169</v>
      </c>
      <c r="F36" s="59"/>
      <c r="G36" s="63" t="s">
        <v>22</v>
      </c>
      <c r="H36" s="59"/>
      <c r="I36" s="63" t="s">
        <v>22</v>
      </c>
      <c r="J36" s="59"/>
      <c r="K36" s="63" t="s">
        <v>22</v>
      </c>
      <c r="L36" s="59"/>
      <c r="M36" s="63" t="s">
        <v>22</v>
      </c>
      <c r="N36" s="59"/>
      <c r="O36" s="62">
        <v>2340</v>
      </c>
      <c r="P36" s="59"/>
      <c r="Q36" s="62">
        <v>1590</v>
      </c>
      <c r="R36" s="59"/>
      <c r="S36" s="62">
        <v>2520</v>
      </c>
      <c r="T36" s="59"/>
      <c r="U36" s="62">
        <v>1760</v>
      </c>
    </row>
    <row r="37" spans="1:24" ht="11.25" customHeight="1" x14ac:dyDescent="0.2">
      <c r="A37" s="64" t="s">
        <v>70</v>
      </c>
      <c r="B37" s="7"/>
      <c r="C37" s="62">
        <v>8</v>
      </c>
      <c r="D37" s="59"/>
      <c r="E37" s="62">
        <v>13</v>
      </c>
      <c r="F37" s="59"/>
      <c r="G37" s="63" t="s">
        <v>22</v>
      </c>
      <c r="H37" s="59"/>
      <c r="I37" s="63" t="s">
        <v>22</v>
      </c>
      <c r="J37" s="59"/>
      <c r="K37" s="63" t="s">
        <v>22</v>
      </c>
      <c r="L37" s="59"/>
      <c r="M37" s="63" t="s">
        <v>22</v>
      </c>
      <c r="N37" s="59"/>
      <c r="O37" s="63" t="s">
        <v>22</v>
      </c>
      <c r="P37" s="59"/>
      <c r="Q37" s="63" t="s">
        <v>22</v>
      </c>
      <c r="R37" s="59"/>
      <c r="S37" s="62">
        <v>8</v>
      </c>
      <c r="T37" s="59"/>
      <c r="U37" s="62">
        <v>13</v>
      </c>
    </row>
    <row r="38" spans="1:24" ht="11.25" customHeight="1" x14ac:dyDescent="0.2">
      <c r="A38" s="64" t="s">
        <v>46</v>
      </c>
      <c r="B38" s="7"/>
      <c r="C38" s="63" t="s">
        <v>22</v>
      </c>
      <c r="D38" s="59"/>
      <c r="E38" s="63" t="s">
        <v>22</v>
      </c>
      <c r="F38" s="59"/>
      <c r="J38" s="59"/>
      <c r="K38" s="62">
        <v>10</v>
      </c>
      <c r="L38" s="59"/>
      <c r="M38" s="62">
        <v>26</v>
      </c>
      <c r="N38" s="59"/>
      <c r="O38" s="63" t="s">
        <v>22</v>
      </c>
      <c r="P38" s="59"/>
      <c r="Q38" s="63" t="s">
        <v>22</v>
      </c>
      <c r="R38" s="59"/>
      <c r="S38" s="62">
        <v>10</v>
      </c>
      <c r="T38" s="59"/>
      <c r="U38" s="62">
        <v>26</v>
      </c>
    </row>
    <row r="39" spans="1:24" ht="11.25" customHeight="1" x14ac:dyDescent="0.2">
      <c r="A39" s="64" t="s">
        <v>47</v>
      </c>
      <c r="B39" s="7"/>
      <c r="C39" s="62">
        <v>40</v>
      </c>
      <c r="D39" s="59"/>
      <c r="E39" s="62">
        <v>94</v>
      </c>
      <c r="F39" s="59"/>
      <c r="G39" s="63" t="s">
        <v>22</v>
      </c>
      <c r="H39" s="59"/>
      <c r="I39" s="63" t="s">
        <v>22</v>
      </c>
      <c r="J39" s="59"/>
      <c r="K39" s="62">
        <v>71</v>
      </c>
      <c r="L39" s="59"/>
      <c r="M39" s="62">
        <v>550</v>
      </c>
      <c r="N39" s="59"/>
      <c r="O39" s="63" t="s">
        <v>22</v>
      </c>
      <c r="P39" s="59"/>
      <c r="Q39" s="63" t="s">
        <v>22</v>
      </c>
      <c r="R39" s="59"/>
      <c r="S39" s="62">
        <v>111</v>
      </c>
      <c r="T39" s="59"/>
      <c r="U39" s="62">
        <v>644</v>
      </c>
    </row>
    <row r="40" spans="1:24" ht="11.25" customHeight="1" x14ac:dyDescent="0.2">
      <c r="A40" s="64" t="s">
        <v>68</v>
      </c>
      <c r="B40" s="7"/>
      <c r="C40" s="62">
        <v>3420</v>
      </c>
      <c r="D40" s="59"/>
      <c r="E40" s="62">
        <v>3400</v>
      </c>
      <c r="F40" s="59"/>
      <c r="G40" s="63" t="s">
        <v>22</v>
      </c>
      <c r="H40" s="59"/>
      <c r="I40" s="63" t="s">
        <v>22</v>
      </c>
      <c r="J40" s="59"/>
      <c r="K40" s="62">
        <v>110</v>
      </c>
      <c r="L40" s="59"/>
      <c r="M40" s="62">
        <v>820</v>
      </c>
      <c r="N40" s="59"/>
      <c r="O40" s="62">
        <v>2440</v>
      </c>
      <c r="P40" s="59"/>
      <c r="Q40" s="62">
        <v>1430</v>
      </c>
      <c r="R40" s="59"/>
      <c r="S40" s="62">
        <v>5980</v>
      </c>
      <c r="T40" s="59"/>
      <c r="U40" s="62">
        <v>5650</v>
      </c>
    </row>
    <row r="41" spans="1:24" ht="11.25" customHeight="1" x14ac:dyDescent="0.2">
      <c r="A41" s="64" t="s">
        <v>48</v>
      </c>
      <c r="B41" s="7"/>
      <c r="C41" s="62">
        <v>1070</v>
      </c>
      <c r="D41" s="59"/>
      <c r="E41" s="62">
        <v>1040</v>
      </c>
      <c r="F41" s="59"/>
      <c r="G41" s="63" t="s">
        <v>22</v>
      </c>
      <c r="H41" s="59"/>
      <c r="I41" s="63" t="s">
        <v>22</v>
      </c>
      <c r="J41" s="59"/>
      <c r="K41" s="63" t="s">
        <v>22</v>
      </c>
      <c r="L41" s="59"/>
      <c r="M41" s="63" t="s">
        <v>22</v>
      </c>
      <c r="N41" s="59"/>
      <c r="O41" s="62">
        <v>6680</v>
      </c>
      <c r="P41" s="59"/>
      <c r="Q41" s="62">
        <v>3770</v>
      </c>
      <c r="R41" s="59"/>
      <c r="S41" s="62">
        <v>7740</v>
      </c>
      <c r="T41" s="59"/>
      <c r="U41" s="62">
        <v>4810</v>
      </c>
    </row>
    <row r="42" spans="1:24" ht="11.25" customHeight="1" x14ac:dyDescent="0.2">
      <c r="A42" s="64" t="s">
        <v>137</v>
      </c>
      <c r="B42" s="7"/>
      <c r="C42" s="62">
        <v>2770</v>
      </c>
      <c r="D42" s="59"/>
      <c r="E42" s="62">
        <v>2450</v>
      </c>
      <c r="F42" s="59"/>
      <c r="G42" s="63" t="s">
        <v>22</v>
      </c>
      <c r="H42" s="59"/>
      <c r="I42" s="63" t="s">
        <v>22</v>
      </c>
      <c r="J42" s="59"/>
      <c r="N42" s="59"/>
      <c r="O42" s="63" t="s">
        <v>22</v>
      </c>
      <c r="P42" s="59"/>
      <c r="Q42" s="63" t="s">
        <v>22</v>
      </c>
      <c r="R42" s="59"/>
      <c r="S42" s="62">
        <v>2770</v>
      </c>
      <c r="T42" s="59"/>
      <c r="U42" s="62">
        <v>2450</v>
      </c>
      <c r="V42" s="174"/>
      <c r="W42" s="174"/>
      <c r="X42" s="174"/>
    </row>
    <row r="43" spans="1:24" ht="11.25" customHeight="1" x14ac:dyDescent="0.2">
      <c r="A43" s="64" t="s">
        <v>49</v>
      </c>
      <c r="B43" s="7"/>
      <c r="C43" s="62">
        <v>20</v>
      </c>
      <c r="D43" s="59"/>
      <c r="E43" s="62">
        <v>26</v>
      </c>
      <c r="F43" s="59"/>
      <c r="G43" s="63" t="s">
        <v>22</v>
      </c>
      <c r="H43" s="59"/>
      <c r="I43" s="63" t="s">
        <v>22</v>
      </c>
      <c r="J43" s="59"/>
      <c r="K43" s="62">
        <v>14</v>
      </c>
      <c r="L43" s="59"/>
      <c r="M43" s="62">
        <v>40</v>
      </c>
      <c r="N43" s="59"/>
      <c r="O43" s="63" t="s">
        <v>22</v>
      </c>
      <c r="P43" s="59"/>
      <c r="Q43" s="63" t="s">
        <v>22</v>
      </c>
      <c r="R43" s="59"/>
      <c r="S43" s="62">
        <v>34</v>
      </c>
      <c r="T43" s="59"/>
      <c r="U43" s="62">
        <v>67</v>
      </c>
    </row>
    <row r="44" spans="1:24" ht="11.25" customHeight="1" x14ac:dyDescent="0.2">
      <c r="A44" s="64" t="s">
        <v>116</v>
      </c>
      <c r="B44" s="7"/>
      <c r="C44" s="62">
        <v>70</v>
      </c>
      <c r="D44" s="59"/>
      <c r="E44" s="62">
        <v>98</v>
      </c>
      <c r="F44" s="59"/>
      <c r="G44" s="63" t="s">
        <v>22</v>
      </c>
      <c r="H44" s="59"/>
      <c r="I44" s="63" t="s">
        <v>22</v>
      </c>
      <c r="J44" s="59"/>
      <c r="K44" s="62">
        <v>6</v>
      </c>
      <c r="L44" s="59"/>
      <c r="M44" s="62">
        <v>33</v>
      </c>
      <c r="N44" s="59"/>
      <c r="O44" s="63" t="s">
        <v>22</v>
      </c>
      <c r="P44" s="59"/>
      <c r="Q44" s="63" t="s">
        <v>22</v>
      </c>
      <c r="R44" s="59"/>
      <c r="S44" s="62">
        <v>76</v>
      </c>
      <c r="T44" s="59"/>
      <c r="U44" s="62">
        <v>132</v>
      </c>
    </row>
    <row r="45" spans="1:24" ht="11.25" customHeight="1" x14ac:dyDescent="0.2">
      <c r="A45" s="64" t="s">
        <v>69</v>
      </c>
      <c r="B45" s="7"/>
      <c r="C45" s="63" t="s">
        <v>22</v>
      </c>
      <c r="D45" s="59"/>
      <c r="E45" s="63" t="s">
        <v>22</v>
      </c>
      <c r="F45" s="59"/>
      <c r="G45" s="62">
        <v>340</v>
      </c>
      <c r="H45" s="59"/>
      <c r="I45" s="62">
        <v>684</v>
      </c>
      <c r="J45" s="59"/>
      <c r="K45" s="63" t="s">
        <v>22</v>
      </c>
      <c r="L45" s="59"/>
      <c r="M45" s="63" t="s">
        <v>22</v>
      </c>
      <c r="N45" s="59"/>
      <c r="O45" s="63" t="s">
        <v>22</v>
      </c>
      <c r="P45" s="59"/>
      <c r="Q45" s="63" t="s">
        <v>22</v>
      </c>
      <c r="R45" s="59"/>
      <c r="S45" s="62">
        <v>340</v>
      </c>
      <c r="T45" s="59"/>
      <c r="U45" s="62">
        <v>684</v>
      </c>
    </row>
    <row r="46" spans="1:24" ht="11.25" customHeight="1" x14ac:dyDescent="0.2">
      <c r="A46" s="64" t="s">
        <v>135</v>
      </c>
      <c r="B46" s="7"/>
      <c r="C46" s="63" t="s">
        <v>22</v>
      </c>
      <c r="D46" s="59"/>
      <c r="E46" s="63" t="s">
        <v>22</v>
      </c>
      <c r="F46" s="59"/>
      <c r="G46" s="63" t="s">
        <v>22</v>
      </c>
      <c r="H46" s="59"/>
      <c r="I46" s="63" t="s">
        <v>22</v>
      </c>
      <c r="J46" s="59"/>
      <c r="K46" s="63" t="s">
        <v>22</v>
      </c>
      <c r="L46" s="59"/>
      <c r="M46" s="63" t="s">
        <v>22</v>
      </c>
      <c r="N46" s="59"/>
      <c r="O46" s="62">
        <v>20</v>
      </c>
      <c r="P46" s="59"/>
      <c r="Q46" s="62">
        <v>7</v>
      </c>
      <c r="R46" s="59"/>
      <c r="S46" s="62">
        <v>20</v>
      </c>
      <c r="T46" s="59"/>
      <c r="U46" s="62">
        <v>7</v>
      </c>
    </row>
    <row r="47" spans="1:24" ht="11.25" customHeight="1" x14ac:dyDescent="0.2">
      <c r="A47" s="64" t="s">
        <v>136</v>
      </c>
      <c r="B47" s="7"/>
      <c r="C47" s="62">
        <v>41</v>
      </c>
      <c r="D47" s="59"/>
      <c r="E47" s="62">
        <v>52</v>
      </c>
      <c r="F47" s="59"/>
      <c r="G47" s="63" t="s">
        <v>22</v>
      </c>
      <c r="H47" s="59"/>
      <c r="I47" s="63" t="s">
        <v>22</v>
      </c>
      <c r="J47" s="59"/>
      <c r="K47" s="63" t="s">
        <v>22</v>
      </c>
      <c r="L47" s="59"/>
      <c r="M47" s="63" t="s">
        <v>22</v>
      </c>
      <c r="N47" s="59"/>
      <c r="O47" s="63" t="s">
        <v>22</v>
      </c>
      <c r="P47" s="59"/>
      <c r="Q47" s="63" t="s">
        <v>22</v>
      </c>
      <c r="R47" s="59"/>
      <c r="S47" s="62">
        <v>41</v>
      </c>
      <c r="T47" s="59"/>
      <c r="U47" s="62">
        <v>52</v>
      </c>
    </row>
    <row r="48" spans="1:24" ht="11.25" customHeight="1" x14ac:dyDescent="0.2">
      <c r="A48" s="64" t="s">
        <v>51</v>
      </c>
      <c r="B48" s="7"/>
      <c r="C48" s="62">
        <v>13</v>
      </c>
      <c r="D48" s="59"/>
      <c r="E48" s="62">
        <v>30</v>
      </c>
      <c r="F48" s="59"/>
      <c r="G48" s="63" t="s">
        <v>22</v>
      </c>
      <c r="H48" s="59"/>
      <c r="I48" s="63" t="s">
        <v>22</v>
      </c>
      <c r="J48" s="59"/>
      <c r="K48" s="62">
        <v>4</v>
      </c>
      <c r="L48" s="59"/>
      <c r="M48" s="62">
        <v>50</v>
      </c>
      <c r="N48" s="59"/>
      <c r="O48" s="62">
        <v>160</v>
      </c>
      <c r="P48" s="59"/>
      <c r="Q48" s="62">
        <v>124</v>
      </c>
      <c r="R48" s="59"/>
      <c r="S48" s="62">
        <v>177</v>
      </c>
      <c r="T48" s="59"/>
      <c r="U48" s="62">
        <v>203</v>
      </c>
    </row>
    <row r="49" spans="1:21" ht="11.25" customHeight="1" x14ac:dyDescent="0.2">
      <c r="A49" s="64" t="s">
        <v>31</v>
      </c>
      <c r="B49" s="7"/>
      <c r="C49" s="144" t="s">
        <v>22</v>
      </c>
      <c r="D49" s="60"/>
      <c r="E49" s="144" t="s">
        <v>22</v>
      </c>
      <c r="F49" s="60"/>
      <c r="G49" s="144" t="s">
        <v>22</v>
      </c>
      <c r="H49" s="60"/>
      <c r="I49" s="144" t="s">
        <v>22</v>
      </c>
      <c r="J49" s="60"/>
      <c r="K49" s="151">
        <v>7</v>
      </c>
      <c r="L49" s="60"/>
      <c r="M49" s="151">
        <v>76</v>
      </c>
      <c r="N49" s="60"/>
      <c r="O49" s="144" t="s">
        <v>22</v>
      </c>
      <c r="P49" s="60"/>
      <c r="Q49" s="144" t="s">
        <v>22</v>
      </c>
      <c r="R49" s="60"/>
      <c r="S49" s="67">
        <v>7</v>
      </c>
      <c r="T49" s="60"/>
      <c r="U49" s="67">
        <v>74</v>
      </c>
    </row>
    <row r="50" spans="1:21" ht="11.25" customHeight="1" x14ac:dyDescent="0.2">
      <c r="A50" s="69" t="s">
        <v>12</v>
      </c>
      <c r="B50" s="141"/>
      <c r="C50" s="178">
        <v>27300</v>
      </c>
      <c r="D50" s="59"/>
      <c r="E50" s="178">
        <v>38100</v>
      </c>
      <c r="F50" s="59"/>
      <c r="G50" s="179">
        <v>340</v>
      </c>
      <c r="H50" s="59"/>
      <c r="I50" s="179">
        <v>684</v>
      </c>
      <c r="J50" s="59"/>
      <c r="K50" s="180">
        <v>5480</v>
      </c>
      <c r="L50" s="59"/>
      <c r="M50" s="178">
        <v>20000</v>
      </c>
      <c r="N50" s="59"/>
      <c r="O50" s="178">
        <v>19900</v>
      </c>
      <c r="P50" s="59"/>
      <c r="Q50" s="178">
        <v>12400</v>
      </c>
      <c r="R50" s="59"/>
      <c r="S50" s="62">
        <v>53100</v>
      </c>
      <c r="T50" s="59"/>
      <c r="U50" s="166">
        <v>71200</v>
      </c>
    </row>
    <row r="51" spans="1:21" s="143" customFormat="1" ht="11.25" customHeight="1" x14ac:dyDescent="0.2">
      <c r="A51" s="279" t="s">
        <v>213</v>
      </c>
      <c r="B51" s="279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79"/>
      <c r="R51" s="279"/>
      <c r="S51" s="279"/>
      <c r="T51" s="279"/>
      <c r="U51" s="279"/>
    </row>
    <row r="52" spans="1:21" s="143" customFormat="1" ht="11.25" customHeight="1" x14ac:dyDescent="0.2">
      <c r="A52" s="280" t="s">
        <v>156</v>
      </c>
      <c r="B52" s="28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</row>
    <row r="53" spans="1:21" s="143" customFormat="1" ht="11.25" customHeight="1" x14ac:dyDescent="0.2">
      <c r="A53" s="280" t="s">
        <v>86</v>
      </c>
      <c r="B53" s="28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</row>
    <row r="54" spans="1:21" s="143" customFormat="1" ht="11.25" customHeight="1" x14ac:dyDescent="0.2">
      <c r="A54" s="281" t="s">
        <v>118</v>
      </c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1"/>
      <c r="P54" s="281"/>
      <c r="Q54" s="281"/>
      <c r="R54" s="281"/>
      <c r="S54" s="281"/>
      <c r="T54" s="281"/>
      <c r="U54" s="281"/>
    </row>
    <row r="55" spans="1:21" s="143" customFormat="1" ht="11.25" customHeight="1" x14ac:dyDescent="0.2">
      <c r="A55" s="276"/>
      <c r="B55" s="276"/>
      <c r="C55" s="276"/>
      <c r="D55" s="276"/>
      <c r="E55" s="276"/>
      <c r="F55" s="276"/>
      <c r="G55" s="276"/>
      <c r="H55" s="276"/>
      <c r="I55" s="276"/>
      <c r="J55" s="276"/>
      <c r="K55" s="276"/>
      <c r="L55" s="276"/>
      <c r="M55" s="276"/>
      <c r="N55" s="276"/>
      <c r="O55" s="276"/>
      <c r="P55" s="276"/>
      <c r="Q55" s="276"/>
      <c r="R55" s="276"/>
      <c r="S55" s="276"/>
      <c r="T55" s="276"/>
      <c r="U55" s="276"/>
    </row>
    <row r="56" spans="1:21" s="143" customFormat="1" ht="11.25" customHeight="1" x14ac:dyDescent="0.2">
      <c r="A56" s="276" t="s">
        <v>130</v>
      </c>
      <c r="B56" s="276"/>
      <c r="C56" s="276"/>
      <c r="D56" s="276"/>
      <c r="E56" s="276"/>
      <c r="F56" s="276"/>
      <c r="G56" s="276"/>
      <c r="H56" s="276"/>
      <c r="I56" s="276"/>
      <c r="J56" s="276"/>
      <c r="K56" s="276"/>
      <c r="L56" s="276"/>
      <c r="M56" s="276"/>
      <c r="N56" s="276"/>
      <c r="O56" s="276"/>
      <c r="P56" s="276"/>
      <c r="Q56" s="276"/>
      <c r="R56" s="276"/>
      <c r="S56" s="276"/>
      <c r="T56" s="276"/>
      <c r="U56" s="276"/>
    </row>
  </sheetData>
  <mergeCells count="19">
    <mergeCell ref="A56:U56"/>
    <mergeCell ref="C5:E5"/>
    <mergeCell ref="G5:I5"/>
    <mergeCell ref="K5:M5"/>
    <mergeCell ref="O5:Q5"/>
    <mergeCell ref="S5:U5"/>
    <mergeCell ref="A51:U51"/>
    <mergeCell ref="A52:U52"/>
    <mergeCell ref="A53:U53"/>
    <mergeCell ref="A54:U54"/>
    <mergeCell ref="A55:U55"/>
    <mergeCell ref="A1:U1"/>
    <mergeCell ref="A2:U2"/>
    <mergeCell ref="A3:U3"/>
    <mergeCell ref="C4:E4"/>
    <mergeCell ref="G4:I4"/>
    <mergeCell ref="K4:M4"/>
    <mergeCell ref="O4:Q4"/>
    <mergeCell ref="S4:U4"/>
  </mergeCells>
  <pageMargins left="1" right="0.5" top="0.5" bottom="0.5" header="0.3" footer="0.3"/>
  <pageSetup scale="87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N48"/>
  <sheetViews>
    <sheetView zoomScaleNormal="100" workbookViewId="0">
      <selection activeCell="O44" sqref="O44"/>
    </sheetView>
  </sheetViews>
  <sheetFormatPr defaultColWidth="9.33203125" defaultRowHeight="11.25" customHeight="1" x14ac:dyDescent="0.2"/>
  <cols>
    <col min="1" max="1" width="28" style="3" customWidth="1"/>
    <col min="2" max="2" width="1.83203125" style="3" customWidth="1"/>
    <col min="3" max="3" width="15.6640625" style="3" customWidth="1"/>
    <col min="4" max="4" width="1.83203125" style="3" customWidth="1"/>
    <col min="5" max="5" width="16.1640625" style="3" customWidth="1"/>
    <col min="6" max="13" width="9.33203125" style="3"/>
    <col min="14" max="14" width="9" style="25" customWidth="1"/>
    <col min="15" max="16384" width="9.33203125" style="3"/>
  </cols>
  <sheetData>
    <row r="1" spans="1:5" s="1" customFormat="1" ht="11.25" customHeight="1" x14ac:dyDescent="0.2">
      <c r="A1" s="273" t="s">
        <v>72</v>
      </c>
      <c r="B1" s="273"/>
      <c r="C1" s="273"/>
      <c r="D1" s="273"/>
      <c r="E1" s="273"/>
    </row>
    <row r="2" spans="1:5" s="1" customFormat="1" ht="11.25" customHeight="1" x14ac:dyDescent="0.2">
      <c r="A2" s="273" t="s">
        <v>73</v>
      </c>
      <c r="B2" s="273"/>
      <c r="C2" s="273"/>
      <c r="D2" s="273"/>
      <c r="E2" s="273"/>
    </row>
    <row r="3" spans="1:5" s="1" customFormat="1" ht="11.25" customHeight="1" x14ac:dyDescent="0.2">
      <c r="A3" s="273" t="s">
        <v>126</v>
      </c>
      <c r="B3" s="273"/>
      <c r="C3" s="273"/>
      <c r="D3" s="273"/>
      <c r="E3" s="273"/>
    </row>
    <row r="4" spans="1:5" s="1" customFormat="1" ht="11.25" customHeight="1" x14ac:dyDescent="0.2">
      <c r="A4" s="283" t="s">
        <v>74</v>
      </c>
      <c r="B4" s="283"/>
      <c r="C4" s="283"/>
      <c r="D4" s="283"/>
      <c r="E4" s="283"/>
    </row>
    <row r="5" spans="1:5" s="1" customFormat="1" ht="11.25" customHeight="1" x14ac:dyDescent="0.2">
      <c r="A5" s="57"/>
      <c r="B5" s="58"/>
      <c r="C5" s="95" t="s">
        <v>75</v>
      </c>
      <c r="D5" s="58"/>
      <c r="E5" s="148" t="s">
        <v>65</v>
      </c>
    </row>
    <row r="6" spans="1:5" s="1" customFormat="1" ht="11.25" customHeight="1" x14ac:dyDescent="0.2">
      <c r="A6" s="128" t="s">
        <v>121</v>
      </c>
      <c r="B6" s="130"/>
      <c r="C6" s="128" t="s">
        <v>8</v>
      </c>
      <c r="D6" s="130"/>
      <c r="E6" s="149" t="s">
        <v>9</v>
      </c>
    </row>
    <row r="7" spans="1:5" s="1" customFormat="1" ht="11.25" customHeight="1" x14ac:dyDescent="0.2">
      <c r="A7" s="39" t="s">
        <v>142</v>
      </c>
      <c r="B7" s="154"/>
      <c r="C7" s="2"/>
      <c r="D7" s="129"/>
      <c r="E7" s="2"/>
    </row>
    <row r="8" spans="1:5" s="1" customFormat="1" ht="11.25" customHeight="1" x14ac:dyDescent="0.2">
      <c r="A8" s="30" t="s">
        <v>66</v>
      </c>
      <c r="B8" s="154"/>
      <c r="C8" s="181">
        <v>1650</v>
      </c>
      <c r="D8" s="129"/>
      <c r="E8" s="182">
        <v>16000</v>
      </c>
    </row>
    <row r="9" spans="1:5" s="1" customFormat="1" ht="11.25" customHeight="1" x14ac:dyDescent="0.2">
      <c r="A9" s="135" t="s">
        <v>41</v>
      </c>
      <c r="B9" s="200"/>
      <c r="C9" s="181">
        <v>89</v>
      </c>
      <c r="D9" s="129"/>
      <c r="E9" s="181">
        <v>51</v>
      </c>
    </row>
    <row r="10" spans="1:5" s="1" customFormat="1" ht="11.25" customHeight="1" x14ac:dyDescent="0.2">
      <c r="A10" s="30" t="s">
        <v>42</v>
      </c>
      <c r="B10" s="154"/>
      <c r="C10" s="181">
        <v>11700</v>
      </c>
      <c r="D10" s="129"/>
      <c r="E10" s="181">
        <v>24900</v>
      </c>
    </row>
    <row r="11" spans="1:5" s="1" customFormat="1" ht="11.25" customHeight="1" x14ac:dyDescent="0.2">
      <c r="A11" s="135" t="s">
        <v>43</v>
      </c>
      <c r="B11" s="176"/>
      <c r="C11" s="181">
        <v>225</v>
      </c>
      <c r="D11" s="129"/>
      <c r="E11" s="181">
        <v>488</v>
      </c>
    </row>
    <row r="12" spans="1:5" s="1" customFormat="1" ht="11.25" customHeight="1" x14ac:dyDescent="0.2">
      <c r="A12" s="30" t="s">
        <v>76</v>
      </c>
      <c r="B12" s="154"/>
      <c r="C12" s="181">
        <v>264</v>
      </c>
      <c r="D12" s="129"/>
      <c r="E12" s="181">
        <v>4040</v>
      </c>
    </row>
    <row r="13" spans="1:5" s="1" customFormat="1" ht="11.25" customHeight="1" x14ac:dyDescent="0.2">
      <c r="A13" s="30" t="s">
        <v>70</v>
      </c>
      <c r="B13" s="154"/>
      <c r="C13" s="181">
        <v>8900</v>
      </c>
      <c r="D13" s="129"/>
      <c r="E13" s="181">
        <v>22100</v>
      </c>
    </row>
    <row r="14" spans="1:5" s="1" customFormat="1" ht="11.25" customHeight="1" x14ac:dyDescent="0.2">
      <c r="A14" s="30" t="s">
        <v>46</v>
      </c>
      <c r="B14" s="154"/>
      <c r="C14" s="181">
        <v>3860</v>
      </c>
      <c r="D14" s="129"/>
      <c r="E14" s="181">
        <v>18900</v>
      </c>
    </row>
    <row r="15" spans="1:5" s="1" customFormat="1" ht="11.25" customHeight="1" x14ac:dyDescent="0.2">
      <c r="A15" s="30" t="s">
        <v>47</v>
      </c>
      <c r="B15" s="154"/>
      <c r="C15" s="181">
        <v>1040</v>
      </c>
      <c r="D15" s="129"/>
      <c r="E15" s="181">
        <v>13700</v>
      </c>
    </row>
    <row r="16" spans="1:5" s="1" customFormat="1" ht="11.25" customHeight="1" x14ac:dyDescent="0.2">
      <c r="A16" s="30" t="s">
        <v>77</v>
      </c>
      <c r="B16" s="154"/>
      <c r="C16" s="181">
        <v>15500</v>
      </c>
      <c r="D16" s="129"/>
      <c r="E16" s="181">
        <v>58400</v>
      </c>
    </row>
    <row r="17" spans="1:5" s="1" customFormat="1" ht="11.25" customHeight="1" x14ac:dyDescent="0.2">
      <c r="A17" s="30" t="s">
        <v>78</v>
      </c>
      <c r="B17" s="154"/>
      <c r="C17" s="181">
        <v>1620</v>
      </c>
      <c r="D17" s="129"/>
      <c r="E17" s="181">
        <v>7730</v>
      </c>
    </row>
    <row r="18" spans="1:5" s="1" customFormat="1" ht="11.25" customHeight="1" x14ac:dyDescent="0.2">
      <c r="A18" s="30" t="s">
        <v>79</v>
      </c>
      <c r="B18" s="154"/>
      <c r="C18" s="181">
        <v>5920</v>
      </c>
      <c r="D18" s="129"/>
      <c r="E18" s="181">
        <v>16600</v>
      </c>
    </row>
    <row r="19" spans="1:5" s="1" customFormat="1" ht="11.25" customHeight="1" x14ac:dyDescent="0.2">
      <c r="A19" s="30" t="s">
        <v>87</v>
      </c>
      <c r="B19" s="154"/>
      <c r="C19" s="181">
        <v>58</v>
      </c>
      <c r="D19" s="129"/>
      <c r="E19" s="181">
        <v>209</v>
      </c>
    </row>
    <row r="20" spans="1:5" s="1" customFormat="1" ht="11.25" customHeight="1" x14ac:dyDescent="0.2">
      <c r="A20" s="135" t="s">
        <v>50</v>
      </c>
      <c r="B20" s="200"/>
      <c r="C20" s="181">
        <v>127</v>
      </c>
      <c r="D20" s="129"/>
      <c r="E20" s="181">
        <v>622</v>
      </c>
    </row>
    <row r="21" spans="1:5" s="1" customFormat="1" ht="11.25" customHeight="1" x14ac:dyDescent="0.2">
      <c r="A21" s="30" t="s">
        <v>80</v>
      </c>
      <c r="B21" s="154"/>
      <c r="C21" s="181">
        <v>704</v>
      </c>
      <c r="D21" s="129"/>
      <c r="E21" s="181">
        <v>1610</v>
      </c>
    </row>
    <row r="22" spans="1:5" s="1" customFormat="1" ht="11.25" customHeight="1" x14ac:dyDescent="0.2">
      <c r="A22" s="30" t="s">
        <v>51</v>
      </c>
      <c r="B22" s="154"/>
      <c r="C22" s="181">
        <v>1010</v>
      </c>
      <c r="D22" s="129"/>
      <c r="E22" s="181">
        <v>3610</v>
      </c>
    </row>
    <row r="23" spans="1:5" s="1" customFormat="1" ht="11.25" customHeight="1" x14ac:dyDescent="0.2">
      <c r="A23" s="30" t="s">
        <v>81</v>
      </c>
      <c r="B23" s="154"/>
      <c r="C23" s="183">
        <v>107</v>
      </c>
      <c r="D23" s="129"/>
      <c r="E23" s="181">
        <v>545</v>
      </c>
    </row>
    <row r="24" spans="1:5" s="1" customFormat="1" ht="11.25" customHeight="1" x14ac:dyDescent="0.2">
      <c r="A24" s="31" t="s">
        <v>12</v>
      </c>
      <c r="B24" s="59"/>
      <c r="C24" s="184">
        <v>52800</v>
      </c>
      <c r="D24" s="185"/>
      <c r="E24" s="184">
        <v>190000</v>
      </c>
    </row>
    <row r="25" spans="1:5" s="1" customFormat="1" ht="11.25" customHeight="1" x14ac:dyDescent="0.2">
      <c r="A25" s="39" t="s">
        <v>154</v>
      </c>
      <c r="B25" s="96"/>
      <c r="C25" s="2"/>
      <c r="D25" s="129"/>
      <c r="E25" s="2"/>
    </row>
    <row r="26" spans="1:5" s="1" customFormat="1" ht="11.25" customHeight="1" x14ac:dyDescent="0.2">
      <c r="A26" s="30" t="s">
        <v>66</v>
      </c>
      <c r="B26" s="96"/>
      <c r="C26" s="181">
        <v>2060</v>
      </c>
      <c r="D26" s="129"/>
      <c r="E26" s="181">
        <v>9320</v>
      </c>
    </row>
    <row r="27" spans="1:5" s="1" customFormat="1" ht="11.25" customHeight="1" x14ac:dyDescent="0.2">
      <c r="A27" s="135" t="s">
        <v>41</v>
      </c>
      <c r="B27" s="177"/>
      <c r="C27" s="181">
        <v>451</v>
      </c>
      <c r="D27" s="129"/>
      <c r="E27" s="181">
        <v>481</v>
      </c>
    </row>
    <row r="28" spans="1:5" s="1" customFormat="1" ht="11.25" customHeight="1" x14ac:dyDescent="0.2">
      <c r="A28" s="30" t="s">
        <v>42</v>
      </c>
      <c r="B28" s="96"/>
      <c r="C28" s="181">
        <v>7200</v>
      </c>
      <c r="D28" s="129"/>
      <c r="E28" s="181">
        <v>15200</v>
      </c>
    </row>
    <row r="29" spans="1:5" s="1" customFormat="1" ht="11.25" customHeight="1" x14ac:dyDescent="0.2">
      <c r="A29" s="135" t="s">
        <v>43</v>
      </c>
      <c r="B29" s="156"/>
      <c r="C29" s="181">
        <v>668</v>
      </c>
      <c r="D29" s="129"/>
      <c r="E29" s="181">
        <v>3830</v>
      </c>
    </row>
    <row r="30" spans="1:5" s="1" customFormat="1" ht="11.25" customHeight="1" x14ac:dyDescent="0.2">
      <c r="A30" s="30" t="s">
        <v>76</v>
      </c>
      <c r="B30" s="96"/>
      <c r="C30" s="181">
        <v>401</v>
      </c>
      <c r="D30" s="129"/>
      <c r="E30" s="181">
        <v>3990</v>
      </c>
    </row>
    <row r="31" spans="1:5" s="1" customFormat="1" ht="11.25" customHeight="1" x14ac:dyDescent="0.2">
      <c r="A31" s="30" t="s">
        <v>70</v>
      </c>
      <c r="B31" s="96"/>
      <c r="C31" s="181">
        <v>16100</v>
      </c>
      <c r="D31" s="129"/>
      <c r="E31" s="181">
        <v>33500</v>
      </c>
    </row>
    <row r="32" spans="1:5" s="1" customFormat="1" ht="11.25" customHeight="1" x14ac:dyDescent="0.2">
      <c r="A32" s="30" t="s">
        <v>46</v>
      </c>
      <c r="B32" s="139"/>
      <c r="C32" s="181">
        <v>4290</v>
      </c>
      <c r="D32" s="129"/>
      <c r="E32" s="181">
        <v>20800</v>
      </c>
    </row>
    <row r="33" spans="1:5" s="1" customFormat="1" ht="11.25" customHeight="1" x14ac:dyDescent="0.2">
      <c r="A33" s="30" t="s">
        <v>47</v>
      </c>
      <c r="B33" s="96"/>
      <c r="C33" s="181">
        <v>982</v>
      </c>
      <c r="D33" s="129"/>
      <c r="E33" s="181">
        <v>7760</v>
      </c>
    </row>
    <row r="34" spans="1:5" s="1" customFormat="1" ht="11.25" customHeight="1" x14ac:dyDescent="0.2">
      <c r="A34" s="135" t="s">
        <v>157</v>
      </c>
      <c r="B34" s="200"/>
      <c r="C34" s="181">
        <v>61</v>
      </c>
      <c r="D34" s="129"/>
      <c r="E34" s="181">
        <v>341</v>
      </c>
    </row>
    <row r="35" spans="1:5" s="1" customFormat="1" ht="11.25" customHeight="1" x14ac:dyDescent="0.2">
      <c r="A35" s="30" t="s">
        <v>77</v>
      </c>
      <c r="B35" s="96"/>
      <c r="C35" s="181">
        <v>21900</v>
      </c>
      <c r="D35" s="129"/>
      <c r="E35" s="181">
        <v>74400</v>
      </c>
    </row>
    <row r="36" spans="1:5" s="1" customFormat="1" ht="11.25" customHeight="1" x14ac:dyDescent="0.2">
      <c r="A36" s="30" t="s">
        <v>78</v>
      </c>
      <c r="B36" s="96"/>
      <c r="C36" s="181">
        <v>1330</v>
      </c>
      <c r="D36" s="129"/>
      <c r="E36" s="181">
        <v>6080</v>
      </c>
    </row>
    <row r="37" spans="1:5" s="1" customFormat="1" ht="11.25" customHeight="1" x14ac:dyDescent="0.2">
      <c r="A37" s="30" t="s">
        <v>79</v>
      </c>
      <c r="B37" s="96"/>
      <c r="C37" s="181">
        <v>10300</v>
      </c>
      <c r="D37" s="129"/>
      <c r="E37" s="181">
        <v>24500</v>
      </c>
    </row>
    <row r="38" spans="1:5" s="1" customFormat="1" ht="11.25" customHeight="1" x14ac:dyDescent="0.2">
      <c r="A38" s="135" t="s">
        <v>50</v>
      </c>
      <c r="B38" s="177"/>
      <c r="C38" s="181">
        <v>59</v>
      </c>
      <c r="D38" s="129"/>
      <c r="E38" s="181">
        <v>362</v>
      </c>
    </row>
    <row r="39" spans="1:5" s="1" customFormat="1" ht="11.25" customHeight="1" x14ac:dyDescent="0.2">
      <c r="A39" s="30" t="s">
        <v>80</v>
      </c>
      <c r="B39" s="96"/>
      <c r="C39" s="181">
        <v>2540</v>
      </c>
      <c r="D39" s="129"/>
      <c r="E39" s="181">
        <v>4990</v>
      </c>
    </row>
    <row r="40" spans="1:5" s="1" customFormat="1" ht="11.25" customHeight="1" x14ac:dyDescent="0.2">
      <c r="A40" s="30" t="s">
        <v>51</v>
      </c>
      <c r="B40" s="96"/>
      <c r="C40" s="181">
        <v>1350</v>
      </c>
      <c r="D40" s="129"/>
      <c r="E40" s="181">
        <v>3540</v>
      </c>
    </row>
    <row r="41" spans="1:5" s="1" customFormat="1" ht="11.25" customHeight="1" x14ac:dyDescent="0.2">
      <c r="A41" s="30" t="s">
        <v>81</v>
      </c>
      <c r="B41" s="96"/>
      <c r="C41" s="183">
        <v>26</v>
      </c>
      <c r="D41" s="129"/>
      <c r="E41" s="181">
        <v>88</v>
      </c>
    </row>
    <row r="42" spans="1:5" s="1" customFormat="1" ht="11.25" customHeight="1" x14ac:dyDescent="0.2">
      <c r="A42" s="31" t="s">
        <v>12</v>
      </c>
      <c r="B42" s="66"/>
      <c r="C42" s="186">
        <v>69700</v>
      </c>
      <c r="D42" s="187"/>
      <c r="E42" s="188">
        <v>209000</v>
      </c>
    </row>
    <row r="43" spans="1:5" s="1" customFormat="1" ht="33.75" customHeight="1" x14ac:dyDescent="0.2">
      <c r="A43" s="284" t="s">
        <v>158</v>
      </c>
      <c r="B43" s="284"/>
      <c r="C43" s="284"/>
      <c r="D43" s="284"/>
      <c r="E43" s="284"/>
    </row>
    <row r="44" spans="1:5" s="1" customFormat="1" ht="67.5" customHeight="1" x14ac:dyDescent="0.2">
      <c r="A44" s="284" t="s">
        <v>152</v>
      </c>
      <c r="B44" s="284"/>
      <c r="C44" s="284"/>
      <c r="D44" s="284"/>
      <c r="E44" s="284"/>
    </row>
    <row r="45" spans="1:5" s="37" customFormat="1" ht="11.25" customHeight="1" x14ac:dyDescent="0.2">
      <c r="A45" s="280" t="s">
        <v>71</v>
      </c>
      <c r="B45" s="280"/>
      <c r="C45" s="280"/>
      <c r="D45" s="280"/>
      <c r="E45" s="280"/>
    </row>
    <row r="46" spans="1:5" s="37" customFormat="1" ht="11.25" customHeight="1" x14ac:dyDescent="0.2">
      <c r="A46" s="282"/>
      <c r="B46" s="282"/>
      <c r="C46" s="282"/>
      <c r="D46" s="282"/>
      <c r="E46" s="282"/>
    </row>
    <row r="47" spans="1:5" s="37" customFormat="1" ht="11.25" customHeight="1" x14ac:dyDescent="0.2">
      <c r="A47" s="276" t="s">
        <v>52</v>
      </c>
      <c r="B47" s="276"/>
      <c r="C47" s="276"/>
      <c r="D47" s="276"/>
      <c r="E47" s="276"/>
    </row>
    <row r="48" spans="1:5" ht="11.25" customHeight="1" x14ac:dyDescent="0.2">
      <c r="E48" s="4"/>
    </row>
  </sheetData>
  <mergeCells count="9">
    <mergeCell ref="A46:E46"/>
    <mergeCell ref="A47:E47"/>
    <mergeCell ref="A1:E1"/>
    <mergeCell ref="A2:E2"/>
    <mergeCell ref="A3:E3"/>
    <mergeCell ref="A4:E4"/>
    <mergeCell ref="A43:E43"/>
    <mergeCell ref="A44:E44"/>
    <mergeCell ref="A45:E45"/>
  </mergeCells>
  <pageMargins left="0.5" right="0.5" top="0.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44"/>
  <sheetViews>
    <sheetView zoomScaleNormal="100" workbookViewId="0">
      <selection activeCell="N9" sqref="N9"/>
    </sheetView>
  </sheetViews>
  <sheetFormatPr defaultColWidth="9.33203125" defaultRowHeight="11.25" x14ac:dyDescent="0.2"/>
  <cols>
    <col min="1" max="1" width="40.83203125" style="21" customWidth="1"/>
    <col min="2" max="2" width="1.6640625" style="21" customWidth="1"/>
    <col min="3" max="3" width="13.33203125" style="21" customWidth="1"/>
    <col min="4" max="4" width="1.6640625" style="21" customWidth="1"/>
    <col min="5" max="5" width="12.33203125" style="21" customWidth="1"/>
    <col min="6" max="6" width="1.6640625" style="21" customWidth="1"/>
    <col min="7" max="7" width="12.33203125" style="21" customWidth="1"/>
    <col min="8" max="8" width="1.6640625" style="21" customWidth="1"/>
    <col min="9" max="9" width="11.33203125" style="21" customWidth="1"/>
    <col min="10" max="16384" width="9.33203125" style="21"/>
  </cols>
  <sheetData>
    <row r="1" spans="1:12" s="17" customFormat="1" ht="11.25" customHeight="1" x14ac:dyDescent="0.2">
      <c r="A1" s="287" t="s">
        <v>88</v>
      </c>
      <c r="B1" s="287"/>
      <c r="C1" s="287"/>
      <c r="D1" s="287"/>
      <c r="E1" s="287"/>
      <c r="F1" s="287"/>
      <c r="G1" s="252"/>
      <c r="H1" s="252"/>
      <c r="I1" s="252"/>
    </row>
    <row r="2" spans="1:12" s="17" customFormat="1" ht="11.25" customHeight="1" x14ac:dyDescent="0.2">
      <c r="A2" s="287" t="s">
        <v>127</v>
      </c>
      <c r="B2" s="287"/>
      <c r="C2" s="287"/>
      <c r="D2" s="287"/>
      <c r="E2" s="287"/>
      <c r="F2" s="287"/>
      <c r="G2" s="252"/>
      <c r="H2" s="252"/>
      <c r="I2" s="252"/>
    </row>
    <row r="3" spans="1:12" s="17" customFormat="1" ht="11.25" customHeight="1" x14ac:dyDescent="0.2">
      <c r="A3" s="297" t="s">
        <v>74</v>
      </c>
      <c r="B3" s="297"/>
      <c r="C3" s="297"/>
      <c r="D3" s="297"/>
      <c r="E3" s="297"/>
      <c r="F3" s="297"/>
      <c r="G3" s="297"/>
      <c r="H3" s="297"/>
      <c r="I3" s="297"/>
    </row>
    <row r="4" spans="1:12" s="17" customFormat="1" ht="11.25" customHeight="1" x14ac:dyDescent="0.2">
      <c r="A4" s="155"/>
      <c r="B4" s="155"/>
      <c r="C4" s="288" t="s">
        <v>141</v>
      </c>
      <c r="D4" s="288"/>
      <c r="E4" s="288"/>
      <c r="F4" s="84"/>
      <c r="G4" s="288" t="s">
        <v>153</v>
      </c>
      <c r="H4" s="288"/>
      <c r="I4" s="288"/>
    </row>
    <row r="5" spans="1:12" s="17" customFormat="1" ht="11.25" customHeight="1" x14ac:dyDescent="0.2">
      <c r="A5" s="32"/>
      <c r="B5" s="32"/>
      <c r="C5" s="155" t="s">
        <v>75</v>
      </c>
      <c r="D5" s="82"/>
      <c r="E5" s="155" t="s">
        <v>65</v>
      </c>
      <c r="F5" s="82"/>
      <c r="G5" s="97" t="s">
        <v>75</v>
      </c>
      <c r="H5" s="82"/>
      <c r="I5" s="97" t="s">
        <v>65</v>
      </c>
    </row>
    <row r="6" spans="1:12" s="17" customFormat="1" ht="11.25" customHeight="1" x14ac:dyDescent="0.2">
      <c r="A6" s="36" t="s">
        <v>121</v>
      </c>
      <c r="B6" s="33"/>
      <c r="C6" s="36" t="s">
        <v>8</v>
      </c>
      <c r="D6" s="83"/>
      <c r="E6" s="36" t="s">
        <v>9</v>
      </c>
      <c r="F6" s="82"/>
      <c r="G6" s="36" t="s">
        <v>8</v>
      </c>
      <c r="H6" s="83"/>
      <c r="I6" s="36" t="s">
        <v>9</v>
      </c>
    </row>
    <row r="7" spans="1:12" s="17" customFormat="1" ht="11.25" customHeight="1" x14ac:dyDescent="0.2">
      <c r="A7" s="78" t="s">
        <v>66</v>
      </c>
      <c r="B7" s="32"/>
      <c r="C7" s="189">
        <v>10</v>
      </c>
      <c r="D7" s="82"/>
      <c r="E7" s="190">
        <v>6</v>
      </c>
      <c r="F7" s="82"/>
      <c r="G7" s="189">
        <v>38</v>
      </c>
      <c r="H7" s="82"/>
      <c r="I7" s="190">
        <v>327</v>
      </c>
    </row>
    <row r="8" spans="1:12" s="17" customFormat="1" ht="11.25" customHeight="1" x14ac:dyDescent="0.2">
      <c r="A8" s="78" t="s">
        <v>89</v>
      </c>
      <c r="B8" s="18"/>
      <c r="C8" s="189">
        <v>28</v>
      </c>
      <c r="D8" s="82"/>
      <c r="E8" s="189">
        <v>328</v>
      </c>
      <c r="F8" s="82"/>
      <c r="G8" s="189">
        <v>1</v>
      </c>
      <c r="H8" s="82"/>
      <c r="I8" s="189">
        <v>83</v>
      </c>
    </row>
    <row r="9" spans="1:12" s="17" customFormat="1" ht="11.25" customHeight="1" x14ac:dyDescent="0.2">
      <c r="A9" s="78" t="s">
        <v>90</v>
      </c>
      <c r="B9" s="18"/>
      <c r="C9" s="189">
        <v>1930</v>
      </c>
      <c r="D9" s="82"/>
      <c r="E9" s="189">
        <v>1320</v>
      </c>
      <c r="F9" s="82"/>
      <c r="G9" s="189">
        <v>1840</v>
      </c>
      <c r="H9" s="82"/>
      <c r="I9" s="189">
        <v>1620</v>
      </c>
    </row>
    <row r="10" spans="1:12" s="17" customFormat="1" ht="11.25" customHeight="1" x14ac:dyDescent="0.2">
      <c r="A10" s="78" t="s">
        <v>91</v>
      </c>
      <c r="B10" s="18"/>
      <c r="C10" s="189">
        <v>1510</v>
      </c>
      <c r="D10" s="82"/>
      <c r="E10" s="189">
        <v>5730</v>
      </c>
      <c r="F10" s="82"/>
      <c r="G10" s="189">
        <v>6080</v>
      </c>
      <c r="H10" s="82"/>
      <c r="I10" s="189">
        <v>10300</v>
      </c>
    </row>
    <row r="11" spans="1:12" s="17" customFormat="1" ht="11.25" customHeight="1" x14ac:dyDescent="0.2">
      <c r="A11" s="78" t="s">
        <v>92</v>
      </c>
      <c r="B11" s="18"/>
      <c r="C11" s="189">
        <v>20800</v>
      </c>
      <c r="D11" s="82" t="s">
        <v>138</v>
      </c>
      <c r="E11" s="189">
        <v>118000</v>
      </c>
      <c r="F11" s="82"/>
      <c r="G11" s="189">
        <v>59900</v>
      </c>
      <c r="H11" s="82"/>
      <c r="I11" s="189">
        <v>175000</v>
      </c>
    </row>
    <row r="12" spans="1:12" s="17" customFormat="1" ht="11.25" customHeight="1" x14ac:dyDescent="0.2">
      <c r="A12" s="79" t="s">
        <v>159</v>
      </c>
      <c r="B12" s="18"/>
      <c r="C12" s="189">
        <v>6</v>
      </c>
      <c r="D12" s="82"/>
      <c r="E12" s="189">
        <v>165</v>
      </c>
      <c r="F12" s="82"/>
      <c r="G12" s="189">
        <v>67</v>
      </c>
      <c r="H12" s="82"/>
      <c r="I12" s="189">
        <v>110</v>
      </c>
    </row>
    <row r="13" spans="1:12" s="17" customFormat="1" ht="11.25" customHeight="1" x14ac:dyDescent="0.2">
      <c r="A13" s="78" t="s">
        <v>93</v>
      </c>
      <c r="B13" s="18"/>
      <c r="C13" s="189">
        <v>3160</v>
      </c>
      <c r="D13" s="82"/>
      <c r="E13" s="189">
        <v>20500</v>
      </c>
      <c r="F13" s="82"/>
      <c r="G13" s="189">
        <v>2970</v>
      </c>
      <c r="H13" s="82"/>
      <c r="I13" s="189">
        <v>20100</v>
      </c>
    </row>
    <row r="14" spans="1:12" s="17" customFormat="1" ht="11.25" customHeight="1" x14ac:dyDescent="0.2">
      <c r="A14" s="78" t="s">
        <v>76</v>
      </c>
      <c r="B14" s="18"/>
      <c r="C14" s="189">
        <v>951</v>
      </c>
      <c r="D14" s="82"/>
      <c r="E14" s="189">
        <v>11500</v>
      </c>
      <c r="F14" s="82"/>
      <c r="G14" s="189">
        <v>941</v>
      </c>
      <c r="H14" s="82"/>
      <c r="I14" s="189">
        <v>10300</v>
      </c>
    </row>
    <row r="15" spans="1:12" s="17" customFormat="1" ht="11.25" customHeight="1" x14ac:dyDescent="0.2">
      <c r="A15" s="78" t="s">
        <v>94</v>
      </c>
      <c r="B15" s="18"/>
      <c r="C15" s="189">
        <v>360</v>
      </c>
      <c r="D15" s="82"/>
      <c r="E15" s="189">
        <v>2490</v>
      </c>
      <c r="F15" s="82"/>
      <c r="G15" s="189">
        <v>915</v>
      </c>
      <c r="H15" s="82"/>
      <c r="I15" s="189">
        <v>4940</v>
      </c>
      <c r="L15" s="19"/>
    </row>
    <row r="16" spans="1:12" s="17" customFormat="1" ht="11.25" customHeight="1" x14ac:dyDescent="0.2">
      <c r="A16" s="78" t="s">
        <v>95</v>
      </c>
      <c r="B16" s="18"/>
      <c r="C16" s="189">
        <v>416</v>
      </c>
      <c r="D16" s="82"/>
      <c r="E16" s="189">
        <v>2420</v>
      </c>
      <c r="F16" s="82"/>
      <c r="G16" s="189">
        <v>150</v>
      </c>
      <c r="H16" s="82"/>
      <c r="I16" s="189">
        <v>1400</v>
      </c>
    </row>
    <row r="17" spans="1:9" s="17" customFormat="1" ht="11.25" customHeight="1" x14ac:dyDescent="0.2">
      <c r="A17" s="78" t="s">
        <v>96</v>
      </c>
      <c r="B17" s="18"/>
      <c r="C17" s="189">
        <v>5550</v>
      </c>
      <c r="D17" s="82" t="s">
        <v>138</v>
      </c>
      <c r="E17" s="189">
        <v>54000</v>
      </c>
      <c r="F17" s="82"/>
      <c r="G17" s="189">
        <v>4550</v>
      </c>
      <c r="H17" s="82"/>
      <c r="I17" s="189">
        <v>36100</v>
      </c>
    </row>
    <row r="18" spans="1:9" s="17" customFormat="1" ht="11.25" customHeight="1" x14ac:dyDescent="0.2">
      <c r="A18" s="78" t="s">
        <v>132</v>
      </c>
      <c r="B18" s="18"/>
      <c r="C18" s="189">
        <v>1100</v>
      </c>
      <c r="D18" s="82"/>
      <c r="E18" s="189">
        <v>8070</v>
      </c>
      <c r="F18" s="82"/>
      <c r="G18" s="189">
        <v>1050</v>
      </c>
      <c r="H18" s="82"/>
      <c r="I18" s="189">
        <v>6980</v>
      </c>
    </row>
    <row r="19" spans="1:9" s="17" customFormat="1" ht="11.25" customHeight="1" x14ac:dyDescent="0.2">
      <c r="A19" s="78" t="s">
        <v>97</v>
      </c>
      <c r="B19" s="18"/>
      <c r="C19" s="189">
        <v>30</v>
      </c>
      <c r="D19" s="82"/>
      <c r="E19" s="189">
        <v>266</v>
      </c>
      <c r="F19" s="82"/>
      <c r="G19" s="189">
        <v>551</v>
      </c>
      <c r="H19" s="82"/>
      <c r="I19" s="189">
        <v>954</v>
      </c>
    </row>
    <row r="20" spans="1:9" s="17" customFormat="1" ht="11.25" customHeight="1" x14ac:dyDescent="0.2">
      <c r="A20" s="78" t="s">
        <v>77</v>
      </c>
      <c r="B20" s="18"/>
      <c r="C20" s="189">
        <v>18600</v>
      </c>
      <c r="D20" s="82"/>
      <c r="E20" s="189">
        <v>49600</v>
      </c>
      <c r="F20" s="82"/>
      <c r="G20" s="189">
        <v>26300</v>
      </c>
      <c r="H20" s="82"/>
      <c r="I20" s="189">
        <v>69400</v>
      </c>
    </row>
    <row r="21" spans="1:9" s="17" customFormat="1" ht="11.25" customHeight="1" x14ac:dyDescent="0.2">
      <c r="A21" s="78" t="s">
        <v>49</v>
      </c>
      <c r="B21" s="18"/>
      <c r="C21" s="189">
        <v>76</v>
      </c>
      <c r="D21" s="82"/>
      <c r="E21" s="189">
        <v>746</v>
      </c>
      <c r="F21" s="82"/>
      <c r="G21" s="189">
        <v>544</v>
      </c>
      <c r="H21" s="82"/>
      <c r="I21" s="189">
        <v>973</v>
      </c>
    </row>
    <row r="22" spans="1:9" s="17" customFormat="1" ht="11.25" customHeight="1" x14ac:dyDescent="0.2">
      <c r="A22" s="79" t="s">
        <v>116</v>
      </c>
      <c r="B22" s="18"/>
      <c r="C22" s="189">
        <v>228</v>
      </c>
      <c r="D22" s="82"/>
      <c r="E22" s="189">
        <v>195</v>
      </c>
      <c r="F22" s="82"/>
      <c r="G22" s="189">
        <v>232</v>
      </c>
      <c r="H22" s="82"/>
      <c r="I22" s="189">
        <v>203</v>
      </c>
    </row>
    <row r="23" spans="1:9" s="17" customFormat="1" ht="11.25" customHeight="1" x14ac:dyDescent="0.2">
      <c r="A23" s="78" t="s">
        <v>98</v>
      </c>
      <c r="B23" s="18"/>
      <c r="C23" s="189">
        <v>126</v>
      </c>
      <c r="D23" s="82" t="s">
        <v>138</v>
      </c>
      <c r="E23" s="189">
        <v>683</v>
      </c>
      <c r="F23" s="82" t="s">
        <v>138</v>
      </c>
      <c r="G23" s="189">
        <v>1400</v>
      </c>
      <c r="H23" s="82"/>
      <c r="I23" s="189">
        <v>3980</v>
      </c>
    </row>
    <row r="24" spans="1:9" s="17" customFormat="1" ht="11.25" customHeight="1" x14ac:dyDescent="0.2">
      <c r="A24" s="78" t="s">
        <v>160</v>
      </c>
      <c r="B24" s="18"/>
      <c r="C24" s="198" t="s">
        <v>145</v>
      </c>
      <c r="D24" s="82"/>
      <c r="E24" s="189">
        <v>4</v>
      </c>
      <c r="F24" s="82"/>
      <c r="G24" s="189">
        <v>39</v>
      </c>
      <c r="H24" s="82"/>
      <c r="I24" s="189">
        <v>120</v>
      </c>
    </row>
    <row r="25" spans="1:9" s="17" customFormat="1" ht="11.25" customHeight="1" x14ac:dyDescent="0.2">
      <c r="A25" s="78" t="s">
        <v>99</v>
      </c>
      <c r="B25" s="18"/>
      <c r="C25" s="189">
        <v>3990</v>
      </c>
      <c r="D25" s="82"/>
      <c r="E25" s="189">
        <v>24600</v>
      </c>
      <c r="F25" s="82"/>
      <c r="G25" s="189">
        <v>3730</v>
      </c>
      <c r="H25" s="82"/>
      <c r="I25" s="189">
        <v>17500</v>
      </c>
    </row>
    <row r="26" spans="1:9" s="17" customFormat="1" ht="11.25" customHeight="1" x14ac:dyDescent="0.2">
      <c r="A26" s="79" t="s">
        <v>69</v>
      </c>
      <c r="B26" s="18"/>
      <c r="C26" s="189">
        <v>129</v>
      </c>
      <c r="D26" s="82"/>
      <c r="E26" s="189">
        <v>230</v>
      </c>
      <c r="F26" s="82"/>
      <c r="G26" s="189">
        <v>38</v>
      </c>
      <c r="H26" s="82"/>
      <c r="I26" s="189">
        <v>82</v>
      </c>
    </row>
    <row r="27" spans="1:9" s="17" customFormat="1" ht="11.25" customHeight="1" x14ac:dyDescent="0.2">
      <c r="A27" s="78" t="s">
        <v>117</v>
      </c>
      <c r="B27" s="18"/>
      <c r="C27" s="198" t="s">
        <v>145</v>
      </c>
      <c r="D27" s="82"/>
      <c r="E27" s="189">
        <v>17</v>
      </c>
      <c r="F27" s="82"/>
      <c r="G27" s="189">
        <v>93</v>
      </c>
      <c r="H27" s="82"/>
      <c r="I27" s="189">
        <v>119</v>
      </c>
    </row>
    <row r="28" spans="1:9" s="17" customFormat="1" ht="11.25" customHeight="1" x14ac:dyDescent="0.2">
      <c r="A28" s="78" t="s">
        <v>100</v>
      </c>
      <c r="B28" s="18"/>
      <c r="C28" s="189">
        <v>3140</v>
      </c>
      <c r="D28" s="82"/>
      <c r="E28" s="189">
        <v>12000</v>
      </c>
      <c r="F28" s="82"/>
      <c r="G28" s="189">
        <v>3320</v>
      </c>
      <c r="H28" s="82"/>
      <c r="I28" s="189">
        <v>15100</v>
      </c>
    </row>
    <row r="29" spans="1:9" s="17" customFormat="1" ht="11.25" customHeight="1" x14ac:dyDescent="0.2">
      <c r="A29" s="79" t="s">
        <v>50</v>
      </c>
      <c r="B29" s="18"/>
      <c r="C29" s="189">
        <v>16</v>
      </c>
      <c r="D29" s="82"/>
      <c r="E29" s="189">
        <v>249</v>
      </c>
      <c r="F29" s="82"/>
      <c r="G29" s="189">
        <v>34</v>
      </c>
      <c r="H29" s="82"/>
      <c r="I29" s="189">
        <v>384</v>
      </c>
    </row>
    <row r="30" spans="1:9" s="17" customFormat="1" ht="11.25" customHeight="1" x14ac:dyDescent="0.2">
      <c r="A30" s="79" t="s">
        <v>143</v>
      </c>
      <c r="B30" s="18"/>
      <c r="C30" s="189">
        <v>23.178000000000001</v>
      </c>
      <c r="D30" s="82"/>
      <c r="E30" s="189">
        <v>157.965</v>
      </c>
      <c r="F30" s="82"/>
      <c r="G30" s="198" t="s">
        <v>145</v>
      </c>
      <c r="H30" s="82"/>
      <c r="I30" s="189">
        <v>3</v>
      </c>
    </row>
    <row r="31" spans="1:9" s="17" customFormat="1" ht="11.25" customHeight="1" x14ac:dyDescent="0.2">
      <c r="A31" s="78" t="s">
        <v>101</v>
      </c>
      <c r="B31" s="18"/>
      <c r="C31" s="189">
        <v>317</v>
      </c>
      <c r="D31" s="82"/>
      <c r="E31" s="189">
        <v>1110</v>
      </c>
      <c r="F31" s="82"/>
      <c r="G31" s="189">
        <v>772</v>
      </c>
      <c r="H31" s="82"/>
      <c r="I31" s="189">
        <v>1990</v>
      </c>
    </row>
    <row r="32" spans="1:9" s="17" customFormat="1" ht="11.25" customHeight="1" x14ac:dyDescent="0.2">
      <c r="A32" s="80" t="s">
        <v>31</v>
      </c>
      <c r="B32" s="23"/>
      <c r="C32" s="191">
        <v>3</v>
      </c>
      <c r="D32" s="192" t="s">
        <v>138</v>
      </c>
      <c r="E32" s="191">
        <v>131</v>
      </c>
      <c r="F32" s="192" t="s">
        <v>138</v>
      </c>
      <c r="G32" s="191">
        <v>11</v>
      </c>
      <c r="H32" s="192"/>
      <c r="I32" s="191">
        <v>636</v>
      </c>
    </row>
    <row r="33" spans="1:12" s="17" customFormat="1" ht="11.25" customHeight="1" x14ac:dyDescent="0.2">
      <c r="A33" s="81" t="s">
        <v>12</v>
      </c>
      <c r="B33" s="24"/>
      <c r="C33" s="193">
        <v>62400</v>
      </c>
      <c r="D33" s="194" t="s">
        <v>138</v>
      </c>
      <c r="E33" s="193">
        <v>314000</v>
      </c>
      <c r="F33" s="194" t="s">
        <v>138</v>
      </c>
      <c r="G33" s="193">
        <v>116000</v>
      </c>
      <c r="H33" s="194"/>
      <c r="I33" s="193">
        <v>379000</v>
      </c>
      <c r="J33" s="20"/>
    </row>
    <row r="34" spans="1:12" s="38" customFormat="1" ht="11.25" customHeight="1" x14ac:dyDescent="0.2">
      <c r="A34" s="289" t="s">
        <v>165</v>
      </c>
      <c r="B34" s="290"/>
      <c r="C34" s="290"/>
      <c r="D34" s="290"/>
      <c r="E34" s="290"/>
      <c r="F34" s="290"/>
      <c r="G34" s="290"/>
      <c r="H34" s="290"/>
      <c r="I34" s="290"/>
      <c r="J34" s="55"/>
    </row>
    <row r="35" spans="1:12" s="38" customFormat="1" ht="22.5" customHeight="1" x14ac:dyDescent="0.2">
      <c r="A35" s="291" t="s">
        <v>156</v>
      </c>
      <c r="B35" s="292"/>
      <c r="C35" s="292"/>
      <c r="D35" s="292"/>
      <c r="E35" s="292"/>
      <c r="F35" s="292"/>
      <c r="G35" s="292"/>
      <c r="H35" s="292"/>
      <c r="I35" s="292"/>
    </row>
    <row r="36" spans="1:12" s="38" customFormat="1" ht="22.5" customHeight="1" x14ac:dyDescent="0.2">
      <c r="A36" s="298" t="s">
        <v>123</v>
      </c>
      <c r="B36" s="299"/>
      <c r="C36" s="299"/>
      <c r="D36" s="299"/>
      <c r="E36" s="299"/>
      <c r="F36" s="299"/>
      <c r="G36" s="299"/>
      <c r="H36" s="299"/>
      <c r="I36" s="299"/>
    </row>
    <row r="37" spans="1:12" s="38" customFormat="1" ht="11.25" customHeight="1" x14ac:dyDescent="0.2">
      <c r="A37" s="293" t="s">
        <v>71</v>
      </c>
      <c r="B37" s="264"/>
      <c r="C37" s="264"/>
      <c r="D37" s="264"/>
      <c r="E37" s="264"/>
      <c r="F37" s="264"/>
      <c r="G37" s="264"/>
      <c r="H37" s="264"/>
      <c r="I37" s="264"/>
    </row>
    <row r="38" spans="1:12" s="38" customFormat="1" ht="11.25" customHeight="1" x14ac:dyDescent="0.2">
      <c r="A38" s="293" t="s">
        <v>144</v>
      </c>
      <c r="B38" s="293"/>
      <c r="C38" s="293"/>
      <c r="D38" s="293"/>
      <c r="E38" s="293"/>
      <c r="F38" s="293"/>
      <c r="G38" s="293"/>
      <c r="H38" s="293"/>
      <c r="I38" s="293"/>
    </row>
    <row r="39" spans="1:12" s="38" customFormat="1" ht="11.25" customHeight="1" x14ac:dyDescent="0.2">
      <c r="A39" s="300"/>
      <c r="B39" s="265"/>
      <c r="C39" s="265"/>
      <c r="D39" s="265"/>
      <c r="E39" s="265"/>
      <c r="F39" s="265"/>
      <c r="G39" s="265"/>
      <c r="H39" s="265"/>
      <c r="I39" s="265"/>
    </row>
    <row r="40" spans="1:12" s="17" customFormat="1" ht="11.25" customHeight="1" x14ac:dyDescent="0.2">
      <c r="A40" s="294" t="s">
        <v>167</v>
      </c>
      <c r="B40" s="295"/>
      <c r="C40" s="295"/>
      <c r="D40" s="295"/>
      <c r="E40" s="295"/>
      <c r="F40" s="295"/>
      <c r="G40" s="295"/>
      <c r="H40" s="295"/>
      <c r="I40" s="295"/>
      <c r="J40" s="38"/>
      <c r="K40" s="38"/>
      <c r="L40" s="38"/>
    </row>
    <row r="41" spans="1:12" ht="11.25" customHeight="1" x14ac:dyDescent="0.2">
      <c r="A41" s="296"/>
      <c r="B41" s="296"/>
      <c r="C41" s="296"/>
      <c r="D41" s="296"/>
      <c r="E41" s="296"/>
      <c r="F41" s="296"/>
      <c r="G41" s="17"/>
      <c r="H41" s="17"/>
      <c r="I41" s="17"/>
      <c r="J41" s="17"/>
      <c r="K41" s="17"/>
      <c r="L41" s="17"/>
    </row>
    <row r="42" spans="1:12" x14ac:dyDescent="0.2">
      <c r="E42" s="22"/>
      <c r="F42" s="22"/>
    </row>
    <row r="43" spans="1:12" ht="11.25" customHeight="1" x14ac:dyDescent="0.2"/>
    <row r="44" spans="1:12" x14ac:dyDescent="0.2">
      <c r="A44" s="285"/>
      <c r="B44" s="286"/>
      <c r="C44" s="286"/>
      <c r="D44" s="286"/>
      <c r="E44" s="286"/>
    </row>
  </sheetData>
  <mergeCells count="14">
    <mergeCell ref="A44:E44"/>
    <mergeCell ref="A1:I1"/>
    <mergeCell ref="A2:I2"/>
    <mergeCell ref="C4:E4"/>
    <mergeCell ref="G4:I4"/>
    <mergeCell ref="A34:I34"/>
    <mergeCell ref="A35:I35"/>
    <mergeCell ref="A37:I37"/>
    <mergeCell ref="A40:I40"/>
    <mergeCell ref="A41:F41"/>
    <mergeCell ref="A3:I3"/>
    <mergeCell ref="A36:I36"/>
    <mergeCell ref="A39:I39"/>
    <mergeCell ref="A38:I38"/>
  </mergeCells>
  <pageMargins left="0.5" right="0.5" top="0.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</vt:vector>
  </TitlesOfParts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Graphite in 2021</dc:title>
  <dc:subject>USGS Mineral Industry Surveys</dc:subject>
  <dc:creator>USGS National Minerals Information Center</dc:creator>
  <cp:keywords>Graphite; statistics</cp:keywords>
  <cp:lastModifiedBy>Hakim, Samir</cp:lastModifiedBy>
  <cp:lastPrinted>2022-09-16T12:25:44Z</cp:lastPrinted>
  <dcterms:created xsi:type="dcterms:W3CDTF">2012-04-26T12:53:06Z</dcterms:created>
  <dcterms:modified xsi:type="dcterms:W3CDTF">2023-03-01T15:46:12Z</dcterms:modified>
</cp:coreProperties>
</file>