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l\Documents\Locating-APLs\Data\"/>
    </mc:Choice>
  </mc:AlternateContent>
  <xr:revisionPtr revIDLastSave="0" documentId="13_ncr:1_{49D899CE-1ADE-4FF4-A31F-96A9660F99A9}" xr6:coauthVersionLast="47" xr6:coauthVersionMax="47" xr10:uidLastSave="{00000000-0000-0000-0000-000000000000}"/>
  <bookViews>
    <workbookView xWindow="-110" yWindow="-110" windowWidth="19420" windowHeight="11500" xr2:uid="{BB1C52BF-C5D3-4F86-A824-41C71A3207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</calcChain>
</file>

<file path=xl/sharedStrings.xml><?xml version="1.0" encoding="utf-8"?>
<sst xmlns="http://schemas.openxmlformats.org/spreadsheetml/2006/main" count="99" uniqueCount="44">
  <si>
    <t>DHL</t>
  </si>
  <si>
    <t>Heuristik</t>
  </si>
  <si>
    <t>Base Case</t>
  </si>
  <si>
    <t>Demand Scenario</t>
  </si>
  <si>
    <t>Total setup costs</t>
  </si>
  <si>
    <t>Demand +</t>
  </si>
  <si>
    <t>Demand -</t>
  </si>
  <si>
    <t>Max Walking Distance +</t>
  </si>
  <si>
    <t>Max Walking Distance -</t>
  </si>
  <si>
    <t>Setup costs +</t>
  </si>
  <si>
    <t>Setup costs -</t>
  </si>
  <si>
    <t>APL Capacity +</t>
  </si>
  <si>
    <t>APL Capacity -</t>
  </si>
  <si>
    <t>Setup Costs</t>
  </si>
  <si>
    <t>Number of unserviced Customer Cells</t>
  </si>
  <si>
    <t>Vehicle Capacity +</t>
  </si>
  <si>
    <t>Vehicle Capacity -</t>
  </si>
  <si>
    <t>1700m</t>
  </si>
  <si>
    <t>5500 * (1.02) ** (t - 1)</t>
  </si>
  <si>
    <t>APL Capacity (deliveries per month)</t>
  </si>
  <si>
    <t>Vehicle Capacity ( deliveries per day)</t>
  </si>
  <si>
    <t>Number of opened APLs</t>
  </si>
  <si>
    <t>237,967m</t>
  </si>
  <si>
    <t>Mean Reliability</t>
  </si>
  <si>
    <t>Minimize Walking Distances</t>
  </si>
  <si>
    <t>Max Walking Distance Threshold</t>
  </si>
  <si>
    <t>False</t>
  </si>
  <si>
    <t>?</t>
  </si>
  <si>
    <t>Remark</t>
  </si>
  <si>
    <t>Only Setup Costs</t>
  </si>
  <si>
    <t>Neutral (10)</t>
  </si>
  <si>
    <t>Optimistic (15)</t>
  </si>
  <si>
    <t>Optimistic (20)</t>
  </si>
  <si>
    <t>Pessimistic (5)</t>
  </si>
  <si>
    <t>Pessimistic (1)</t>
  </si>
  <si>
    <t>2000m</t>
  </si>
  <si>
    <t>1500m</t>
  </si>
  <si>
    <t>True</t>
  </si>
  <si>
    <t>Number of underutilized APLs</t>
  </si>
  <si>
    <t xml:space="preserve">Avg. daily delivery route </t>
  </si>
  <si>
    <t>(Solution Limit = 10)</t>
  </si>
  <si>
    <t>&lt; 25%</t>
  </si>
  <si>
    <t>Test Case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</si>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</sst>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Font="1" applyFill="1"/>
  </cellXfs>
  <cellStyles count="1">
    <cellStyle name="Standard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849FE-0F20-457D-91F8-537ED9744974}" name="Tabelle1" displayName="Tabelle1" ref="A1:O17" totalsRowShown="0" headerRowDxfId="8">
  <autoFilter ref="A1:O17" xr:uid="{9FE849FE-0F20-457D-91F8-537ED9744974}"/>
  <tableColumns count="15">
    <tableColumn id="15" xr3:uid="{E897A7E3-BAEB-4C16-A342-C76F6747445C}" name="Test Case" dataDxfId="0"/>
    <tableColumn id="1" xr3:uid="{666BA25E-2C0C-435E-ABC5-DFFC2868B108}" name="Parameter"/>
    <tableColumn id="14" xr3:uid="{1478F476-F851-4401-8764-2E550B5E4C49}" name="Minimize Walking Distances"/>
    <tableColumn id="2" xr3:uid="{3121E816-E60E-41C9-B8AF-5BA5C2E38E7F}" name="Demand Scenario"/>
    <tableColumn id="3" xr3:uid="{1D2BF31A-0845-4F43-8DF7-3672B166E77A}" name="Max Walking Distance Threshold"/>
    <tableColumn id="4" xr3:uid="{1F7B0B3A-F73D-43A5-82C5-E571C1D66BB2}" name="Setup Costs"/>
    <tableColumn id="5" xr3:uid="{1700E94D-EBA5-455E-9DF8-ABFA122331AB}" name="APL Capacity (deliveries per month)"/>
    <tableColumn id="6" xr3:uid="{A7D1883C-DCEA-4456-BFAD-FC53E2821087}" name="Vehicle Capacity ( deliveries per day)"/>
    <tableColumn id="7" xr3:uid="{9ECCA277-8193-41A5-BBFB-6C8B037121D9}" name="Number of opened APLs" dataDxfId="7"/>
    <tableColumn id="8" xr3:uid="{2F47A723-3488-4352-A173-8AA129D4E7E2}" name="Number of unserviced Customer Cells" dataDxfId="6"/>
    <tableColumn id="9" xr3:uid="{EA634541-254F-4AAC-BD48-5B0B7478E3F6}" name="Number of underutilized APLs" dataDxfId="5"/>
    <tableColumn id="10" xr3:uid="{1EDC6398-4D87-4FBA-851B-6BAA603FD5A5}" name="Mean Reliability" dataDxfId="4"/>
    <tableColumn id="11" xr3:uid="{71BA0B31-675C-480E-B687-AFAFE32D091E}" name="Total setup costs" dataDxfId="3"/>
    <tableColumn id="12" xr3:uid="{A0EA4B7D-3D44-4ADB-966A-6910F1B3B2F4}" name="Avg. daily delivery route " dataDxfId="2"/>
    <tableColumn id="13" xr3:uid="{E6E3F93D-4CE0-4715-B581-9216A1EDC3AD}" name="Remar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388D-1D83-4A59-ACFE-6176EA6FCED9}">
  <dimension ref="A1:O20"/>
  <sheetViews>
    <sheetView tabSelected="1" topLeftCell="G1" workbookViewId="0">
      <selection activeCell="N8" sqref="N8"/>
    </sheetView>
  </sheetViews>
  <sheetFormatPr baseColWidth="10" defaultRowHeight="14.5" x14ac:dyDescent="0.35"/>
  <cols>
    <col min="1" max="1" width="11" bestFit="1" customWidth="1"/>
    <col min="2" max="2" width="17.6328125" customWidth="1"/>
    <col min="3" max="3" width="21.08984375" customWidth="1"/>
    <col min="4" max="4" width="22.453125" bestFit="1" customWidth="1"/>
    <col min="5" max="5" width="24.54296875" bestFit="1" customWidth="1"/>
    <col min="6" max="6" width="20" customWidth="1"/>
    <col min="7" max="7" width="18.08984375" customWidth="1"/>
    <col min="8" max="8" width="23.54296875" customWidth="1"/>
    <col min="9" max="9" width="14.453125" customWidth="1"/>
    <col min="10" max="10" width="14.6328125" customWidth="1"/>
    <col min="11" max="11" width="16.81640625" customWidth="1"/>
    <col min="12" max="12" width="25.90625" customWidth="1"/>
    <col min="13" max="13" width="15.6328125" customWidth="1"/>
    <col min="14" max="14" width="19.6328125" customWidth="1"/>
  </cols>
  <sheetData>
    <row r="1" spans="1:15" ht="43.5" x14ac:dyDescent="0.35">
      <c r="A1" s="2" t="s">
        <v>42</v>
      </c>
      <c r="B1" s="2" t="s">
        <v>43</v>
      </c>
      <c r="C1" s="2" t="s">
        <v>24</v>
      </c>
      <c r="D1" s="2" t="s">
        <v>3</v>
      </c>
      <c r="E1" s="2" t="s">
        <v>25</v>
      </c>
      <c r="F1" s="2" t="s">
        <v>13</v>
      </c>
      <c r="G1" s="2" t="s">
        <v>19</v>
      </c>
      <c r="H1" s="2" t="s">
        <v>20</v>
      </c>
      <c r="I1" s="2" t="s">
        <v>21</v>
      </c>
      <c r="J1" s="2" t="s">
        <v>14</v>
      </c>
      <c r="K1" s="2" t="s">
        <v>38</v>
      </c>
      <c r="L1" s="2" t="s">
        <v>23</v>
      </c>
      <c r="M1" s="2" t="s">
        <v>4</v>
      </c>
      <c r="N1" s="2" t="s">
        <v>39</v>
      </c>
      <c r="O1" s="2" t="s">
        <v>28</v>
      </c>
    </row>
    <row r="2" spans="1:15" x14ac:dyDescent="0.35">
      <c r="A2" s="8">
        <v>1</v>
      </c>
      <c r="B2" t="s">
        <v>2</v>
      </c>
      <c r="C2" t="s">
        <v>26</v>
      </c>
      <c r="D2" s="5" t="s">
        <v>30</v>
      </c>
      <c r="E2" t="s">
        <v>17</v>
      </c>
      <c r="F2" t="s">
        <v>18</v>
      </c>
      <c r="G2">
        <v>4000</v>
      </c>
      <c r="H2">
        <v>250</v>
      </c>
      <c r="I2" s="1">
        <v>39</v>
      </c>
      <c r="J2" s="1">
        <v>10</v>
      </c>
      <c r="K2" s="1">
        <v>5</v>
      </c>
      <c r="L2" s="1">
        <v>0.84889999999999999</v>
      </c>
      <c r="M2" s="3">
        <v>214500</v>
      </c>
      <c r="N2" s="4" t="s">
        <v>22</v>
      </c>
      <c r="O2" s="1"/>
    </row>
    <row r="3" spans="1:15" x14ac:dyDescent="0.35">
      <c r="A3" s="8">
        <v>2</v>
      </c>
      <c r="B3" t="s">
        <v>29</v>
      </c>
      <c r="C3" s="6" t="s">
        <v>37</v>
      </c>
      <c r="D3" s="5" t="s">
        <v>30</v>
      </c>
      <c r="E3" t="s">
        <v>17</v>
      </c>
      <c r="F3" t="s">
        <v>18</v>
      </c>
      <c r="G3">
        <v>4000</v>
      </c>
      <c r="H3">
        <v>250</v>
      </c>
      <c r="I3" s="1">
        <v>64</v>
      </c>
      <c r="J3" s="1">
        <v>10</v>
      </c>
      <c r="K3" s="1">
        <v>12</v>
      </c>
      <c r="L3" s="1"/>
      <c r="M3" s="3">
        <v>352000</v>
      </c>
      <c r="N3" s="4"/>
      <c r="O3" s="1"/>
    </row>
    <row r="4" spans="1:15" x14ac:dyDescent="0.35">
      <c r="A4" s="8">
        <v>3</v>
      </c>
      <c r="B4" t="s">
        <v>6</v>
      </c>
      <c r="C4" s="9" t="s">
        <v>26</v>
      </c>
      <c r="D4" s="6" t="s">
        <v>34</v>
      </c>
      <c r="E4" t="s">
        <v>17</v>
      </c>
      <c r="F4" t="s">
        <v>18</v>
      </c>
      <c r="G4">
        <v>4000</v>
      </c>
      <c r="H4">
        <v>250</v>
      </c>
      <c r="I4" s="1"/>
      <c r="J4" s="1"/>
      <c r="K4" s="1"/>
      <c r="L4" s="1"/>
      <c r="M4" s="3"/>
      <c r="N4" s="4"/>
      <c r="O4" s="1"/>
    </row>
    <row r="5" spans="1:15" x14ac:dyDescent="0.35">
      <c r="A5" s="8">
        <v>4</v>
      </c>
      <c r="B5" t="s">
        <v>6</v>
      </c>
      <c r="C5" s="9" t="s">
        <v>26</v>
      </c>
      <c r="D5" s="6" t="s">
        <v>33</v>
      </c>
      <c r="E5" t="s">
        <v>17</v>
      </c>
      <c r="F5" t="s">
        <v>18</v>
      </c>
      <c r="G5">
        <v>4000</v>
      </c>
      <c r="H5">
        <v>250</v>
      </c>
      <c r="I5" s="1"/>
      <c r="J5" s="1"/>
      <c r="K5" s="1"/>
      <c r="L5" s="1"/>
      <c r="M5" s="1"/>
      <c r="N5" s="4"/>
      <c r="O5" s="1"/>
    </row>
    <row r="6" spans="1:15" x14ac:dyDescent="0.35">
      <c r="A6" s="8">
        <v>5</v>
      </c>
      <c r="B6" t="s">
        <v>5</v>
      </c>
      <c r="C6" s="9" t="s">
        <v>26</v>
      </c>
      <c r="D6" s="6" t="s">
        <v>31</v>
      </c>
      <c r="E6" t="s">
        <v>17</v>
      </c>
      <c r="F6" t="s">
        <v>18</v>
      </c>
      <c r="G6">
        <v>4000</v>
      </c>
      <c r="H6">
        <v>250</v>
      </c>
      <c r="I6" s="1"/>
      <c r="J6" s="1"/>
      <c r="K6" s="1"/>
      <c r="L6" s="1"/>
      <c r="M6" s="1"/>
      <c r="N6" s="4"/>
      <c r="O6" s="1"/>
    </row>
    <row r="7" spans="1:15" x14ac:dyDescent="0.35">
      <c r="A7" s="8">
        <v>6</v>
      </c>
      <c r="B7" t="s">
        <v>5</v>
      </c>
      <c r="C7" s="9" t="s">
        <v>26</v>
      </c>
      <c r="D7" s="6" t="s">
        <v>32</v>
      </c>
      <c r="E7" t="s">
        <v>17</v>
      </c>
      <c r="F7" t="s">
        <v>18</v>
      </c>
      <c r="G7">
        <v>4000</v>
      </c>
      <c r="H7">
        <v>250</v>
      </c>
      <c r="I7" s="1"/>
      <c r="J7" s="1"/>
      <c r="K7" s="1"/>
      <c r="L7" s="1"/>
      <c r="M7" s="1"/>
      <c r="N7" s="4"/>
      <c r="O7" s="1"/>
    </row>
    <row r="8" spans="1:15" x14ac:dyDescent="0.35">
      <c r="A8" s="8">
        <v>7</v>
      </c>
      <c r="B8" t="s">
        <v>7</v>
      </c>
      <c r="C8" s="9" t="s">
        <v>26</v>
      </c>
      <c r="D8" s="5" t="s">
        <v>30</v>
      </c>
      <c r="E8" s="6" t="s">
        <v>35</v>
      </c>
      <c r="F8" t="s">
        <v>18</v>
      </c>
      <c r="G8">
        <v>4000</v>
      </c>
      <c r="H8">
        <v>250</v>
      </c>
      <c r="I8" s="1"/>
      <c r="J8" s="1"/>
      <c r="K8" s="1"/>
      <c r="L8" s="1"/>
      <c r="M8" s="1"/>
      <c r="N8" s="4"/>
      <c r="O8" s="1"/>
    </row>
    <row r="9" spans="1:15" x14ac:dyDescent="0.35">
      <c r="A9" s="8">
        <v>8</v>
      </c>
      <c r="B9" t="s">
        <v>8</v>
      </c>
      <c r="C9" s="9" t="s">
        <v>26</v>
      </c>
      <c r="D9" s="5" t="s">
        <v>30</v>
      </c>
      <c r="E9" s="6" t="s">
        <v>36</v>
      </c>
      <c r="F9" t="s">
        <v>18</v>
      </c>
      <c r="G9">
        <v>4000</v>
      </c>
      <c r="H9">
        <v>250</v>
      </c>
      <c r="I9" s="1"/>
      <c r="J9" s="1"/>
      <c r="K9" s="1"/>
      <c r="L9" s="1"/>
      <c r="M9" s="1"/>
      <c r="N9" s="4"/>
      <c r="O9" s="1"/>
    </row>
    <row r="10" spans="1:15" x14ac:dyDescent="0.35">
      <c r="A10" s="8">
        <v>9</v>
      </c>
      <c r="B10" t="s">
        <v>9</v>
      </c>
      <c r="C10" s="9" t="s">
        <v>26</v>
      </c>
      <c r="D10" s="5" t="s">
        <v>30</v>
      </c>
      <c r="E10" t="s">
        <v>17</v>
      </c>
      <c r="F10" s="6"/>
      <c r="G10">
        <v>4000</v>
      </c>
      <c r="H10">
        <v>250</v>
      </c>
      <c r="I10" s="1"/>
      <c r="J10" s="1"/>
      <c r="K10" s="1"/>
      <c r="L10" s="1"/>
      <c r="M10" s="1"/>
      <c r="N10" s="4"/>
      <c r="O10" s="1"/>
    </row>
    <row r="11" spans="1:15" x14ac:dyDescent="0.35">
      <c r="A11" s="8">
        <v>10</v>
      </c>
      <c r="B11" t="s">
        <v>10</v>
      </c>
      <c r="C11" s="9" t="s">
        <v>26</v>
      </c>
      <c r="D11" s="5" t="s">
        <v>30</v>
      </c>
      <c r="E11" t="s">
        <v>17</v>
      </c>
      <c r="F11" s="6"/>
      <c r="G11">
        <v>4000</v>
      </c>
      <c r="H11">
        <v>250</v>
      </c>
      <c r="I11" s="1"/>
      <c r="J11" s="1"/>
      <c r="K11" s="1"/>
      <c r="L11" s="1"/>
      <c r="M11" s="1"/>
      <c r="N11" s="4"/>
      <c r="O11" s="1"/>
    </row>
    <row r="12" spans="1:15" x14ac:dyDescent="0.35">
      <c r="A12" s="8">
        <v>11</v>
      </c>
      <c r="B12" t="s">
        <v>11</v>
      </c>
      <c r="C12" s="9" t="s">
        <v>26</v>
      </c>
      <c r="D12" s="5" t="s">
        <v>30</v>
      </c>
      <c r="E12" t="s">
        <v>17</v>
      </c>
      <c r="F12" t="s">
        <v>18</v>
      </c>
      <c r="G12" s="7"/>
      <c r="H12">
        <v>250</v>
      </c>
      <c r="I12" s="1"/>
      <c r="J12" s="1"/>
      <c r="K12" s="1"/>
      <c r="L12" s="1"/>
      <c r="M12" s="1"/>
      <c r="N12" s="4"/>
      <c r="O12" s="1"/>
    </row>
    <row r="13" spans="1:15" x14ac:dyDescent="0.35">
      <c r="A13" s="8">
        <v>12</v>
      </c>
      <c r="B13" t="s">
        <v>12</v>
      </c>
      <c r="C13" s="9" t="s">
        <v>26</v>
      </c>
      <c r="D13" s="5" t="s">
        <v>30</v>
      </c>
      <c r="E13" t="s">
        <v>17</v>
      </c>
      <c r="F13" t="s">
        <v>18</v>
      </c>
      <c r="G13" s="7"/>
      <c r="H13">
        <v>250</v>
      </c>
      <c r="I13" s="1"/>
      <c r="J13" s="1"/>
      <c r="K13" s="1"/>
      <c r="L13" s="1"/>
      <c r="M13" s="1"/>
      <c r="N13" s="4"/>
      <c r="O13" s="1"/>
    </row>
    <row r="14" spans="1:15" x14ac:dyDescent="0.35">
      <c r="A14" s="8">
        <v>13</v>
      </c>
      <c r="B14" t="s">
        <v>15</v>
      </c>
      <c r="C14" s="9" t="s">
        <v>26</v>
      </c>
      <c r="D14" s="5" t="s">
        <v>30</v>
      </c>
      <c r="E14" t="s">
        <v>17</v>
      </c>
      <c r="F14" t="s">
        <v>18</v>
      </c>
      <c r="G14">
        <v>4000</v>
      </c>
      <c r="H14" s="7"/>
      <c r="I14" s="1"/>
      <c r="J14" s="1"/>
      <c r="K14" s="1"/>
      <c r="L14" s="1"/>
      <c r="M14" s="1"/>
      <c r="N14" s="4"/>
      <c r="O14" s="1"/>
    </row>
    <row r="15" spans="1:15" x14ac:dyDescent="0.35">
      <c r="A15" s="8">
        <v>14</v>
      </c>
      <c r="B15" t="s">
        <v>16</v>
      </c>
      <c r="C15" s="9" t="s">
        <v>26</v>
      </c>
      <c r="D15" s="5" t="s">
        <v>30</v>
      </c>
      <c r="E15" t="s">
        <v>17</v>
      </c>
      <c r="F15" t="s">
        <v>18</v>
      </c>
      <c r="G15">
        <v>4000</v>
      </c>
      <c r="H15" s="7"/>
      <c r="I15" s="1"/>
      <c r="J15" s="1"/>
      <c r="K15" s="1"/>
      <c r="L15" s="1"/>
      <c r="M15" s="1"/>
      <c r="N15" s="4"/>
      <c r="O15" s="1"/>
    </row>
    <row r="16" spans="1:15" x14ac:dyDescent="0.35">
      <c r="A16" s="8">
        <v>15</v>
      </c>
      <c r="B16" t="s">
        <v>0</v>
      </c>
      <c r="C16" s="9" t="s">
        <v>26</v>
      </c>
      <c r="D16" s="5" t="s">
        <v>30</v>
      </c>
      <c r="E16" t="s">
        <v>17</v>
      </c>
      <c r="F16" t="s">
        <v>18</v>
      </c>
      <c r="G16">
        <v>4000</v>
      </c>
      <c r="H16">
        <v>250</v>
      </c>
      <c r="I16" s="1"/>
      <c r="J16" s="1"/>
      <c r="K16" s="1"/>
      <c r="L16" s="1"/>
      <c r="M16" s="1"/>
      <c r="N16" s="4"/>
      <c r="O16" s="1"/>
    </row>
    <row r="17" spans="1:15" x14ac:dyDescent="0.35">
      <c r="A17" s="8">
        <v>16</v>
      </c>
      <c r="B17" t="s">
        <v>1</v>
      </c>
      <c r="C17" s="9" t="s">
        <v>26</v>
      </c>
      <c r="D17" s="5" t="s">
        <v>30</v>
      </c>
      <c r="E17" t="s">
        <v>17</v>
      </c>
      <c r="F17" t="s">
        <v>18</v>
      </c>
      <c r="G17">
        <v>4000</v>
      </c>
      <c r="H17">
        <v>250</v>
      </c>
      <c r="I17" s="4">
        <v>40</v>
      </c>
      <c r="J17" s="4" t="s">
        <v>27</v>
      </c>
      <c r="K17" s="4" t="s">
        <v>27</v>
      </c>
      <c r="L17" s="4">
        <v>0.8044</v>
      </c>
      <c r="M17" s="4">
        <f>5500*40</f>
        <v>220000</v>
      </c>
      <c r="N17" s="4" t="s">
        <v>27</v>
      </c>
      <c r="O17" s="1"/>
    </row>
    <row r="20" spans="1:15" x14ac:dyDescent="0.35">
      <c r="J20" t="s">
        <v>41</v>
      </c>
      <c r="M20" t="s">
        <v>40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 Friedl</dc:creator>
  <cp:lastModifiedBy>Annelie Friedl</cp:lastModifiedBy>
  <dcterms:created xsi:type="dcterms:W3CDTF">2025-05-30T09:26:08Z</dcterms:created>
  <dcterms:modified xsi:type="dcterms:W3CDTF">2025-05-30T18:18:54Z</dcterms:modified>
</cp:coreProperties>
</file>