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8B365663-99F9-4FFC-B310-C858A1067C65}" xr6:coauthVersionLast="36" xr6:coauthVersionMax="36" xr10:uidLastSave="{00000000-0000-0000-0000-000000000000}"/>
  <bookViews>
    <workbookView xWindow="0" yWindow="0" windowWidth="28800" windowHeight="12225" xr2:uid="{E9B64E3A-C253-46D6-AF3B-32D8E404B4C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 s="1"/>
  <c r="F17" i="1"/>
  <c r="D16" i="1"/>
  <c r="E16" i="1"/>
  <c r="F16" i="1"/>
  <c r="D8" i="1"/>
  <c r="E8" i="1" s="1"/>
  <c r="F8" i="1"/>
  <c r="D9" i="1"/>
  <c r="E9" i="1" s="1"/>
  <c r="F9" i="1"/>
  <c r="D10" i="1"/>
  <c r="E10" i="1" s="1"/>
  <c r="F10" i="1"/>
  <c r="D11" i="1"/>
  <c r="E11" i="1" s="1"/>
  <c r="F11" i="1"/>
  <c r="D12" i="1"/>
  <c r="E12" i="1" s="1"/>
  <c r="F12" i="1"/>
  <c r="D13" i="1"/>
  <c r="E13" i="1" s="1"/>
  <c r="F13" i="1"/>
  <c r="D14" i="1"/>
  <c r="E14" i="1" s="1"/>
  <c r="F14" i="1"/>
  <c r="D15" i="1"/>
  <c r="E15" i="1" s="1"/>
  <c r="F15" i="1"/>
  <c r="F7" i="1"/>
  <c r="D7" i="1"/>
  <c r="E7" i="1" s="1"/>
</calcChain>
</file>

<file path=xl/sharedStrings.xml><?xml version="1.0" encoding="utf-8"?>
<sst xmlns="http://schemas.openxmlformats.org/spreadsheetml/2006/main" count="22" uniqueCount="13">
  <si>
    <t>Custo Fixo por Pedido</t>
  </si>
  <si>
    <t>Custo Variável por pedido</t>
  </si>
  <si>
    <t>Qnt de Potes</t>
  </si>
  <si>
    <t xml:space="preserve">Custo Total de Produção </t>
  </si>
  <si>
    <t>Lucro</t>
  </si>
  <si>
    <t>Receita</t>
  </si>
  <si>
    <t>Uma empresa de açai recebeu um pedido de 3000 potes de 200g, sabe-se que o custo unitário de produção de cada pote é de R$ 2,50 e os custos fixos da empresa é de R$ 20.000,00.</t>
  </si>
  <si>
    <t>Preço Médio de Venda de Pote de 200g</t>
  </si>
  <si>
    <t>Prejuízo</t>
  </si>
  <si>
    <t>P.E.</t>
  </si>
  <si>
    <t>P.E: Quando faço 1.000 unidades</t>
  </si>
  <si>
    <t>Fórmulas: CF / CV / PM</t>
  </si>
  <si>
    <t>Sugestão de Pesquisa: Empresa Fictícia de Açai de CPV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</si>
</sst>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Produção de Potes de 200g de Açaí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Planilha1!$D$6</c:f>
              <c:strCache>
                <c:ptCount val="1"/>
                <c:pt idx="0">
                  <c:v>Custo Total de Produção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Planilha1!$C$7:$C$17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Planilha1!$D$7:$D$17</c:f>
              <c:numCache>
                <c:formatCode>"R$"\ #,##0.00</c:formatCode>
                <c:ptCount val="11"/>
                <c:pt idx="0">
                  <c:v>7000</c:v>
                </c:pt>
                <c:pt idx="1">
                  <c:v>8250</c:v>
                </c:pt>
                <c:pt idx="2">
                  <c:v>9500</c:v>
                </c:pt>
                <c:pt idx="3">
                  <c:v>10750</c:v>
                </c:pt>
                <c:pt idx="4">
                  <c:v>12000</c:v>
                </c:pt>
                <c:pt idx="5">
                  <c:v>13250</c:v>
                </c:pt>
                <c:pt idx="6">
                  <c:v>14500</c:v>
                </c:pt>
                <c:pt idx="7">
                  <c:v>15750</c:v>
                </c:pt>
                <c:pt idx="8">
                  <c:v>17000</c:v>
                </c:pt>
                <c:pt idx="9">
                  <c:v>18250</c:v>
                </c:pt>
                <c:pt idx="10">
                  <c:v>19500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D-44DF-BC5D-120AEEFF7C20}"/>
            </c:ext>
          </c:extLst>
        </c:ser>
        <c:ser>
          <c:idx val="1"/>
          <c:order val="1"/>
          <c:tx>
            <c:strRef>
              <c:f>Planilha1!$E$6</c:f>
              <c:strCache>
                <c:ptCount val="1"/>
                <c:pt idx="0">
                  <c:v>Lucro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Planilha1!$C$7:$C$17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Planilha1!$E$7:$E$17</c:f>
              <c:numCache>
                <c:formatCode>"R$"\ #,##0.00</c:formatCode>
                <c:ptCount val="11"/>
                <c:pt idx="0">
                  <c:v>-7000</c:v>
                </c:pt>
                <c:pt idx="1">
                  <c:v>-3250</c:v>
                </c:pt>
                <c:pt idx="2">
                  <c:v>500</c:v>
                </c:pt>
                <c:pt idx="3">
                  <c:v>4250</c:v>
                </c:pt>
                <c:pt idx="4">
                  <c:v>8000</c:v>
                </c:pt>
                <c:pt idx="5">
                  <c:v>11750</c:v>
                </c:pt>
                <c:pt idx="6">
                  <c:v>15500</c:v>
                </c:pt>
                <c:pt idx="7">
                  <c:v>19250</c:v>
                </c:pt>
                <c:pt idx="8">
                  <c:v>23000</c:v>
                </c:pt>
                <c:pt idx="9">
                  <c:v>26750</c:v>
                </c:pt>
                <c:pt idx="10">
                  <c:v>30500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D-44DF-BC5D-120AEEFF7C20}"/>
            </c:ext>
          </c:extLst>
        </c:ser>
        <c:ser>
          <c:idx val="2"/>
          <c:order val="2"/>
          <c:tx>
            <c:strRef>
              <c:f>Planilha1!$F$6</c:f>
              <c:strCache>
                <c:ptCount val="1"/>
                <c:pt idx="0">
                  <c:v>Receita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Planilha1!$C$7:$C$17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Planilha1!$F$7:$F$17</c:f>
              <c:numCache>
                <c:formatCode>"R$"\ #,##0.00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D-44DF-BC5D-120AEEFF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93743"/>
        <c:axId val="1125351631"/>
      </c:scatterChart>
      <c:valAx>
        <c:axId val="106769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351631"/>
        <c:crosses val="autoZero"/>
        <c:crossBetween val="midCat"/>
      </c:valAx>
      <c:valAx>
        <c:axId val="11253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769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100012</xdr:rowOff>
    </xdr:from>
    <xdr:to>
      <xdr:col>20</xdr:col>
      <xdr:colOff>571500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365BA6-0F69-445B-9679-225C78E45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CC8F-C353-47A5-BF08-A0CD5769D03E}">
  <dimension ref="A1:G17"/>
  <sheetViews>
    <sheetView showGridLines="0" tabSelected="1" workbookViewId="0">
      <selection activeCell="A16" sqref="A16"/>
    </sheetView>
  </sheetViews>
  <sheetFormatPr defaultRowHeight="15" x14ac:dyDescent="0.25"/>
  <cols>
    <col min="1" max="1" width="45.5703125" style="1" customWidth="1"/>
    <col min="2" max="2" width="9.140625" style="1"/>
    <col min="3" max="3" width="20.5703125" style="1" bestFit="1" customWidth="1"/>
    <col min="4" max="4" width="24.28515625" style="1" bestFit="1" customWidth="1"/>
    <col min="5" max="5" width="12.42578125" style="1" bestFit="1" customWidth="1"/>
    <col min="6" max="6" width="11.7109375" style="1" bestFit="1" customWidth="1"/>
    <col min="7" max="16384" width="9.140625" style="1"/>
  </cols>
  <sheetData>
    <row r="1" spans="1:7" ht="60" x14ac:dyDescent="0.25">
      <c r="A1" s="6" t="s">
        <v>6</v>
      </c>
      <c r="C1" s="3" t="s">
        <v>0</v>
      </c>
      <c r="D1" s="3" t="s">
        <v>1</v>
      </c>
    </row>
    <row r="2" spans="1:7" x14ac:dyDescent="0.25">
      <c r="C2" s="4">
        <v>7000</v>
      </c>
      <c r="D2" s="4">
        <v>2.5</v>
      </c>
    </row>
    <row r="3" spans="1:7" x14ac:dyDescent="0.25">
      <c r="A3" s="1" t="s">
        <v>12</v>
      </c>
      <c r="C3" s="2"/>
      <c r="D3" s="2"/>
    </row>
    <row r="4" spans="1:7" ht="45" x14ac:dyDescent="0.25">
      <c r="A4" s="1" t="s">
        <v>10</v>
      </c>
      <c r="C4" s="5" t="s">
        <v>7</v>
      </c>
      <c r="D4" s="4">
        <v>10</v>
      </c>
    </row>
    <row r="5" spans="1:7" x14ac:dyDescent="0.25">
      <c r="A5" s="1" t="s">
        <v>11</v>
      </c>
    </row>
    <row r="6" spans="1:7" x14ac:dyDescent="0.25">
      <c r="C6" s="3" t="s">
        <v>2</v>
      </c>
      <c r="D6" s="3" t="s">
        <v>3</v>
      </c>
      <c r="E6" s="3" t="s">
        <v>4</v>
      </c>
      <c r="F6" s="3" t="s">
        <v>5</v>
      </c>
    </row>
    <row r="7" spans="1:7" x14ac:dyDescent="0.25">
      <c r="C7" s="3">
        <v>0</v>
      </c>
      <c r="D7" s="4">
        <f>C$2+D$2*C7</f>
        <v>7000</v>
      </c>
      <c r="E7" s="4">
        <f>D$4*C7-D7</f>
        <v>-7000</v>
      </c>
      <c r="F7" s="4">
        <f>D$4*C7</f>
        <v>0</v>
      </c>
      <c r="G7" s="1" t="s">
        <v>8</v>
      </c>
    </row>
    <row r="8" spans="1:7" x14ac:dyDescent="0.25">
      <c r="C8" s="3">
        <v>500</v>
      </c>
      <c r="D8" s="4">
        <f t="shared" ref="D8:D17" si="0">C$2+D$2*C8</f>
        <v>8250</v>
      </c>
      <c r="E8" s="4">
        <f t="shared" ref="E8:E17" si="1">D$4*C8-D8</f>
        <v>-3250</v>
      </c>
      <c r="F8" s="4">
        <f t="shared" ref="F8:F17" si="2">D$4*C8</f>
        <v>5000</v>
      </c>
      <c r="G8" s="1" t="s">
        <v>8</v>
      </c>
    </row>
    <row r="9" spans="1:7" x14ac:dyDescent="0.25">
      <c r="C9" s="3">
        <v>1000</v>
      </c>
      <c r="D9" s="4">
        <f t="shared" si="0"/>
        <v>9500</v>
      </c>
      <c r="E9" s="4">
        <f t="shared" si="1"/>
        <v>500</v>
      </c>
      <c r="F9" s="4">
        <f t="shared" si="2"/>
        <v>10000</v>
      </c>
      <c r="G9" s="1" t="s">
        <v>9</v>
      </c>
    </row>
    <row r="10" spans="1:7" x14ac:dyDescent="0.25">
      <c r="C10" s="3">
        <v>1500</v>
      </c>
      <c r="D10" s="4">
        <f t="shared" si="0"/>
        <v>10750</v>
      </c>
      <c r="E10" s="4">
        <f t="shared" si="1"/>
        <v>4250</v>
      </c>
      <c r="F10" s="4">
        <f t="shared" si="2"/>
        <v>15000</v>
      </c>
      <c r="G10" s="1" t="s">
        <v>4</v>
      </c>
    </row>
    <row r="11" spans="1:7" x14ac:dyDescent="0.25">
      <c r="C11" s="3">
        <v>2000</v>
      </c>
      <c r="D11" s="4">
        <f t="shared" si="0"/>
        <v>12000</v>
      </c>
      <c r="E11" s="4">
        <f t="shared" si="1"/>
        <v>8000</v>
      </c>
      <c r="F11" s="4">
        <f t="shared" si="2"/>
        <v>20000</v>
      </c>
      <c r="G11" s="1" t="s">
        <v>4</v>
      </c>
    </row>
    <row r="12" spans="1:7" x14ac:dyDescent="0.25">
      <c r="C12" s="3">
        <v>2500</v>
      </c>
      <c r="D12" s="4">
        <f t="shared" si="0"/>
        <v>13250</v>
      </c>
      <c r="E12" s="4">
        <f t="shared" si="1"/>
        <v>11750</v>
      </c>
      <c r="F12" s="4">
        <f t="shared" si="2"/>
        <v>25000</v>
      </c>
      <c r="G12" s="1" t="s">
        <v>4</v>
      </c>
    </row>
    <row r="13" spans="1:7" x14ac:dyDescent="0.25">
      <c r="C13" s="3">
        <v>3000</v>
      </c>
      <c r="D13" s="4">
        <f t="shared" si="0"/>
        <v>14500</v>
      </c>
      <c r="E13" s="4">
        <f t="shared" si="1"/>
        <v>15500</v>
      </c>
      <c r="F13" s="4">
        <f t="shared" si="2"/>
        <v>30000</v>
      </c>
      <c r="G13" s="1" t="s">
        <v>4</v>
      </c>
    </row>
    <row r="14" spans="1:7" x14ac:dyDescent="0.25">
      <c r="C14" s="3">
        <v>3500</v>
      </c>
      <c r="D14" s="4">
        <f t="shared" si="0"/>
        <v>15750</v>
      </c>
      <c r="E14" s="4">
        <f t="shared" si="1"/>
        <v>19250</v>
      </c>
      <c r="F14" s="4">
        <f t="shared" si="2"/>
        <v>35000</v>
      </c>
      <c r="G14" s="1" t="s">
        <v>4</v>
      </c>
    </row>
    <row r="15" spans="1:7" x14ac:dyDescent="0.25">
      <c r="C15" s="3">
        <v>4000</v>
      </c>
      <c r="D15" s="4">
        <f t="shared" si="0"/>
        <v>17000</v>
      </c>
      <c r="E15" s="4">
        <f t="shared" si="1"/>
        <v>23000</v>
      </c>
      <c r="F15" s="4">
        <f t="shared" si="2"/>
        <v>40000</v>
      </c>
      <c r="G15" s="1" t="s">
        <v>4</v>
      </c>
    </row>
    <row r="16" spans="1:7" x14ac:dyDescent="0.25">
      <c r="C16" s="3">
        <v>4500</v>
      </c>
      <c r="D16" s="4">
        <f t="shared" si="0"/>
        <v>18250</v>
      </c>
      <c r="E16" s="4">
        <f t="shared" si="1"/>
        <v>26750</v>
      </c>
      <c r="F16" s="4">
        <f t="shared" si="2"/>
        <v>45000</v>
      </c>
      <c r="G16" s="1" t="s">
        <v>4</v>
      </c>
    </row>
    <row r="17" spans="3:7" x14ac:dyDescent="0.25">
      <c r="C17" s="3">
        <v>5000</v>
      </c>
      <c r="D17" s="4">
        <f t="shared" si="0"/>
        <v>19500</v>
      </c>
      <c r="E17" s="4">
        <f t="shared" si="1"/>
        <v>30500</v>
      </c>
      <c r="F17" s="4">
        <f t="shared" si="2"/>
        <v>50000</v>
      </c>
      <c r="G17" s="1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2023-09-11T21:59:28Z</dcterms:created>
  <dcterms:modified xsi:type="dcterms:W3CDTF">2023-09-11T22:28:38Z</dcterms:modified>
</cp:coreProperties>
</file>