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D776CDCD-F985-4670-A9FA-A6FD4CDE1E67}" xr6:coauthVersionLast="36" xr6:coauthVersionMax="36" xr10:uidLastSave="{00000000-0000-0000-0000-000000000000}"/>
  <bookViews>
    <workbookView xWindow="0" yWindow="0" windowWidth="28800" windowHeight="12225" firstSheet="1" activeTab="1" xr2:uid="{00000000-000D-0000-FFFF-FFFF00000000}"/>
  </bookViews>
  <sheets>
    <sheet name="Plan1" sheetId="1" r:id="rId1"/>
    <sheet name="Desenvolvedor" sheetId="2" r:id="rId2"/>
    <sheet name="Dinamico" sheetId="4" r:id="rId3"/>
    <sheet name="Planilha2" sheetId="3" r:id="rId4"/>
  </sheets>
  <calcPr calcId="191028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2" l="1"/>
  <c r="B14" i="2"/>
  <c r="B15" i="2"/>
  <c r="B16" i="2"/>
  <c r="B17" i="2"/>
  <c r="B18" i="2"/>
  <c r="B19" i="2"/>
  <c r="B20" i="2"/>
  <c r="B21" i="2"/>
  <c r="B12" i="2"/>
  <c r="B8" i="2"/>
  <c r="B9" i="2"/>
  <c r="B7" i="2"/>
</calcChain>
</file>

<file path=xl/sharedStrings.xml><?xml version="1.0" encoding="utf-8"?>
<sst xmlns="http://schemas.openxmlformats.org/spreadsheetml/2006/main" count="47" uniqueCount="21">
  <si>
    <r>
      <rPr>
        <sz val="14"/>
        <color theme="1"/>
        <rFont val="Times New Roman"/>
        <family val="1"/>
      </rPr>
      <t>Taxa de Ingresso nos Cursos Integrados Anuais e Semestrais da Educação Profissional Técnica de Nível Médio (EPTNM) do IFRJ</t>
    </r>
    <r>
      <rPr>
        <sz val="12"/>
        <color theme="1"/>
        <rFont val="Spranq eco sans"/>
        <family val="2"/>
      </rPr>
      <t xml:space="preserve">
</t>
    </r>
  </si>
  <si>
    <t>Tipo de Curso</t>
  </si>
  <si>
    <t>Ano/Sem.</t>
  </si>
  <si>
    <t>Relação Ingressantes-Vagas (%)</t>
  </si>
  <si>
    <t>Cursos Integrados  Anuais</t>
  </si>
  <si>
    <t>Cursos Integrados Semestrais</t>
  </si>
  <si>
    <t>2012.1</t>
  </si>
  <si>
    <t>2012.2</t>
  </si>
  <si>
    <t>2013.1</t>
  </si>
  <si>
    <t>2013.2</t>
  </si>
  <si>
    <t>2014.1</t>
  </si>
  <si>
    <t>2014.2</t>
  </si>
  <si>
    <t>2015.1</t>
  </si>
  <si>
    <t>2015.2</t>
  </si>
  <si>
    <t>2016.1</t>
  </si>
  <si>
    <t>2016.2</t>
  </si>
  <si>
    <t>Fontes:  Editais de Processo Seletivo, Diretoria de Concursos e Processos Seletivos (DCPS) e Secretarias Acadêmicas dos Campi, segundo a Diretoria de Pesquisa Institucional (DPI)</t>
  </si>
  <si>
    <t>Rótulos de Linha</t>
  </si>
  <si>
    <t>Soma de Relação Ingressantes-Vagas (%)</t>
  </si>
  <si>
    <t>(Tudo)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</si>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</sst>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Spranq eco sans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Spranq eco san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6" xfId="0" applyFont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 Inf.xlsx]Dinamico!Tabela dinâmica3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Dinamico!$E$18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Dinamico!$D$19:$D$34</c:f>
              <c:strCache>
                <c:ptCount val="1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2012.1</c:v>
                </c:pt>
                <c:pt idx="6">
                  <c:v>2012.2</c:v>
                </c:pt>
                <c:pt idx="7">
                  <c:v>2013.1</c:v>
                </c:pt>
                <c:pt idx="8">
                  <c:v>2013.2</c:v>
                </c:pt>
                <c:pt idx="9">
                  <c:v>2014.1</c:v>
                </c:pt>
                <c:pt idx="10">
                  <c:v>2014.2</c:v>
                </c:pt>
                <c:pt idx="11">
                  <c:v>2015.1</c:v>
                </c:pt>
                <c:pt idx="12">
                  <c:v>2015.2</c:v>
                </c:pt>
                <c:pt idx="13">
                  <c:v>2016.1</c:v>
                </c:pt>
                <c:pt idx="14">
                  <c:v>2016.2</c:v>
                </c:pt>
              </c:strCache>
            </c:strRef>
          </c:cat>
          <c:val>
            <c:numRef>
              <c:f>Dinamico!$E$19:$E$34</c:f>
              <c:numCache>
                <c:formatCode>General</c:formatCode>
                <c:ptCount val="15"/>
                <c:pt idx="0">
                  <c:v>94.285714285714292</c:v>
                </c:pt>
                <c:pt idx="1">
                  <c:v>91.428571428571431</c:v>
                </c:pt>
                <c:pt idx="2">
                  <c:v>93.714285714285708</c:v>
                </c:pt>
                <c:pt idx="3">
                  <c:v>93.714285714285708</c:v>
                </c:pt>
                <c:pt idx="4">
                  <c:v>90.434782608695656</c:v>
                </c:pt>
                <c:pt idx="5">
                  <c:v>101.57977883096366</c:v>
                </c:pt>
                <c:pt idx="6">
                  <c:v>95.238095238095241</c:v>
                </c:pt>
                <c:pt idx="7">
                  <c:v>100.32894736842105</c:v>
                </c:pt>
                <c:pt idx="8">
                  <c:v>96.726677577741413</c:v>
                </c:pt>
                <c:pt idx="9">
                  <c:v>100.15748031496064</c:v>
                </c:pt>
                <c:pt idx="10">
                  <c:v>100.4724409448819</c:v>
                </c:pt>
                <c:pt idx="11">
                  <c:v>95.275590551181097</c:v>
                </c:pt>
                <c:pt idx="12">
                  <c:v>97.328881469115188</c:v>
                </c:pt>
                <c:pt idx="13">
                  <c:v>108.0895008605852</c:v>
                </c:pt>
                <c:pt idx="14">
                  <c:v>107.40103270223752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7-4696-B3B7-04EED6D39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070160"/>
        <c:axId val="904713792"/>
      </c:barChart>
      <c:catAx>
        <c:axId val="91707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4713792"/>
        <c:crosses val="autoZero"/>
        <c:auto val="1"/>
        <c:lblAlgn val="ctr"/>
        <c:lblOffset val="100"/>
        <c:noMultiLvlLbl val="0"/>
      </c:catAx>
      <c:valAx>
        <c:axId val="90471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707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$1" fmlaRange="Plan1!$C$7:$C$11" noThreeD="1" sel="2" val="0"/>
</file>

<file path=xl/ctrlProps/ctrlProp2.xml><?xml version="1.0" encoding="utf-8"?>
<formControlPr xmlns="http://schemas.microsoft.com/office/spreadsheetml/2009/9/main" objectType="Drop" dropStyle="combo" dx="22" fmlaLink="$A$2" fmlaRange="Plan1!$C$12:$C$21" noThreeD="1" sel="5" val="0"/>
</file>

<file path=xl/ctrlProps/ctrlProp3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0</xdr:row>
          <xdr:rowOff>161925</xdr:rowOff>
        </xdr:from>
        <xdr:to>
          <xdr:col>4</xdr:col>
          <xdr:colOff>485775</xdr:colOff>
          <xdr:row>3</xdr:row>
          <xdr:rowOff>57150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1</xdr:row>
          <xdr:rowOff>57150</xdr:rowOff>
        </xdr:from>
        <xdr:to>
          <xdr:col>10</xdr:col>
          <xdr:colOff>247650</xdr:colOff>
          <xdr:row>3</xdr:row>
          <xdr:rowOff>66675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1743075</xdr:colOff>
          <xdr:row>5</xdr:row>
          <xdr:rowOff>161925</xdr:rowOff>
        </xdr:from>
        <xdr:to>
          <xdr:col>6</xdr:col>
          <xdr:colOff>542925</xdr:colOff>
          <xdr:row>9</xdr:row>
          <xdr:rowOff>133350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pt-BR" sz="1200" b="0" i="0" u="none" strike="noStrike" baseline="0">
                  <a:solidFill>
                    <a:srgbClr val="000000"/>
                  </a:solidFill>
                  <a:latin typeface="Spranq eco sans"/>
                </a:rPr>
                <a:t>Botão 3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1166812</xdr:colOff>
      <xdr:row>1</xdr:row>
      <xdr:rowOff>42862</xdr:rowOff>
    </xdr:from>
    <xdr:to>
      <xdr:col>5</xdr:col>
      <xdr:colOff>762000</xdr:colOff>
      <xdr:row>14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ec" refreshedDate="45166.835453472224" createdVersion="6" refreshedVersion="6" minRefreshableVersion="3" recordCount="15" xr:uid="{B9E2BC0A-1786-45EB-B533-D6325DB204AA}">
  <cacheSource type="worksheet">
    <worksheetSource ref="C6:D21" sheet="Plan1"/>
  </cacheSource>
  <cacheFields count="2">
    <cacheField name="Ano/Sem." numFmtId="0">
      <sharedItems containsMixedTypes="1" containsNumber="1" containsInteger="1" minValue="2012" maxValue="2016" count="15">
        <n v="2012"/>
        <n v="2013"/>
        <n v="2014"/>
        <n v="2015"/>
        <n v="2016"/>
        <s v="2012.1"/>
        <s v="2012.2"/>
        <s v="2013.1"/>
        <s v="2013.2"/>
        <s v="2014.1"/>
        <s v="2014.2"/>
        <s v="2015.1"/>
        <s v="2015.2"/>
        <s v="2016.1"/>
        <s v="2016.2"/>
      </sharedItems>
    </cacheField>
    <cacheField name="Relação Ingressantes-Vagas (%)" numFmtId="2">
      <sharedItems containsSemiMixedTypes="0" containsString="0" containsNumber="1" minValue="90.434782608695656" maxValue="108.08950086058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ec" refreshedDate="45166.836178935184" createdVersion="6" refreshedVersion="6" minRefreshableVersion="3" recordCount="15" xr:uid="{2765CB98-8CA1-4B10-A029-599C30711574}">
  <cacheSource type="worksheet">
    <worksheetSource ref="B6:D21" sheet="Plan1"/>
  </cacheSource>
  <cacheFields count="3">
    <cacheField name="Tipo de Curso" numFmtId="0">
      <sharedItems containsBlank="1" count="3">
        <s v="Cursos Integrados  Anuais"/>
        <m/>
        <s v="Cursos Integrados Semestrais"/>
      </sharedItems>
    </cacheField>
    <cacheField name="Ano/Sem." numFmtId="0">
      <sharedItems containsMixedTypes="1" containsNumber="1" containsInteger="1" minValue="2012" maxValue="2016" count="15">
        <n v="2012"/>
        <n v="2013"/>
        <n v="2014"/>
        <n v="2015"/>
        <n v="2016"/>
        <s v="2012.1"/>
        <s v="2012.2"/>
        <s v="2013.1"/>
        <s v="2013.2"/>
        <s v="2014.1"/>
        <s v="2014.2"/>
        <s v="2015.1"/>
        <s v="2015.2"/>
        <s v="2016.1"/>
        <s v="2016.2"/>
      </sharedItems>
    </cacheField>
    <cacheField name="Relação Ingressantes-Vagas (%)" numFmtId="2">
      <sharedItems containsSemiMixedTypes="0" containsString="0" containsNumber="1" minValue="90.434782608695656" maxValue="108.08950086058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94.285714285714292"/>
  </r>
  <r>
    <x v="1"/>
    <n v="91.428571428571431"/>
  </r>
  <r>
    <x v="2"/>
    <n v="93.714285714285708"/>
  </r>
  <r>
    <x v="3"/>
    <n v="93.714285714285708"/>
  </r>
  <r>
    <x v="4"/>
    <n v="90.434782608695656"/>
  </r>
  <r>
    <x v="5"/>
    <n v="101.57977883096366"/>
  </r>
  <r>
    <x v="6"/>
    <n v="95.238095238095241"/>
  </r>
  <r>
    <x v="7"/>
    <n v="100.32894736842105"/>
  </r>
  <r>
    <x v="8"/>
    <n v="96.726677577741413"/>
  </r>
  <r>
    <x v="9"/>
    <n v="100.15748031496064"/>
  </r>
  <r>
    <x v="10"/>
    <n v="100.4724409448819"/>
  </r>
  <r>
    <x v="11"/>
    <n v="95.275590551181097"/>
  </r>
  <r>
    <x v="12"/>
    <n v="97.328881469115188"/>
  </r>
  <r>
    <x v="13"/>
    <n v="108.0895008605852"/>
  </r>
  <r>
    <x v="14"/>
    <n v="107.401032702237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94.285714285714292"/>
  </r>
  <r>
    <x v="1"/>
    <x v="1"/>
    <n v="91.428571428571431"/>
  </r>
  <r>
    <x v="1"/>
    <x v="2"/>
    <n v="93.714285714285708"/>
  </r>
  <r>
    <x v="1"/>
    <x v="3"/>
    <n v="93.714285714285708"/>
  </r>
  <r>
    <x v="1"/>
    <x v="4"/>
    <n v="90.434782608695656"/>
  </r>
  <r>
    <x v="2"/>
    <x v="5"/>
    <n v="101.57977883096366"/>
  </r>
  <r>
    <x v="1"/>
    <x v="6"/>
    <n v="95.238095238095241"/>
  </r>
  <r>
    <x v="1"/>
    <x v="7"/>
    <n v="100.32894736842105"/>
  </r>
  <r>
    <x v="1"/>
    <x v="8"/>
    <n v="96.726677577741413"/>
  </r>
  <r>
    <x v="1"/>
    <x v="9"/>
    <n v="100.15748031496064"/>
  </r>
  <r>
    <x v="1"/>
    <x v="10"/>
    <n v="100.4724409448819"/>
  </r>
  <r>
    <x v="1"/>
    <x v="11"/>
    <n v="95.275590551181097"/>
  </r>
  <r>
    <x v="1"/>
    <x v="12"/>
    <n v="97.328881469115188"/>
  </r>
  <r>
    <x v="1"/>
    <x v="13"/>
    <n v="108.0895008605852"/>
  </r>
  <r>
    <x v="1"/>
    <x v="14"/>
    <n v="107.401032702237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A84615-76F2-416E-9B33-9B2771BAED09}" name="Tabela dinâmica3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D18:E34" firstHeaderRow="1" firstDataRow="1" firstDataCol="1" rowPageCount="1" colPageCount="1"/>
  <pivotFields count="3">
    <pivotField axis="axisPage" showAll="0">
      <items count="4">
        <item x="0"/>
        <item x="2"/>
        <item x="1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numFmtId="2"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0" hier="-1"/>
  </pageFields>
  <dataFields count="1">
    <dataField name="Soma de Relação Ingressantes-Vagas (%)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E1D0FF-8D8A-4F03-AF34-BD9EF6B70138}" name="Tabela dinâ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9" firstHeaderRow="1" firstDataRow="1" firstDataCol="1"/>
  <pivotFields count="2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numFmtId="2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oma de Relação Ingressantes-Vagas (%)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workbookViewId="0">
      <selection activeCell="D8" sqref="D8"/>
    </sheetView>
  </sheetViews>
  <sheetFormatPr defaultRowHeight="15"/>
  <cols>
    <col min="2" max="2" width="21.21875" customWidth="1"/>
    <col min="3" max="3" width="12.44140625" customWidth="1"/>
    <col min="4" max="4" width="29.109375" customWidth="1"/>
  </cols>
  <sheetData>
    <row r="2" spans="2:4" ht="15.75" customHeight="1">
      <c r="B2" s="12" t="s">
        <v>0</v>
      </c>
      <c r="C2" s="12"/>
      <c r="D2" s="12"/>
    </row>
    <row r="3" spans="2:4" ht="15.75" customHeight="1">
      <c r="B3" s="12"/>
      <c r="C3" s="12"/>
      <c r="D3" s="12"/>
    </row>
    <row r="4" spans="2:4" ht="15.75" customHeight="1">
      <c r="B4" s="12"/>
      <c r="C4" s="12"/>
      <c r="D4" s="12"/>
    </row>
    <row r="5" spans="2:4" ht="15.75" thickBot="1"/>
    <row r="6" spans="2:4" ht="15.75">
      <c r="B6" s="5" t="s">
        <v>1</v>
      </c>
      <c r="C6" s="6" t="s">
        <v>2</v>
      </c>
      <c r="D6" s="7" t="s">
        <v>3</v>
      </c>
    </row>
    <row r="7" spans="2:4" ht="15.75">
      <c r="B7" s="14" t="s">
        <v>4</v>
      </c>
      <c r="C7" s="1">
        <v>2012</v>
      </c>
      <c r="D7" s="3">
        <v>94.285714285714292</v>
      </c>
    </row>
    <row r="8" spans="2:4" ht="15.75">
      <c r="B8" s="14"/>
      <c r="C8" s="1">
        <v>2013</v>
      </c>
      <c r="D8" s="3">
        <v>91.428571428571431</v>
      </c>
    </row>
    <row r="9" spans="2:4" ht="15.75">
      <c r="B9" s="14"/>
      <c r="C9" s="1">
        <v>2014</v>
      </c>
      <c r="D9" s="3">
        <v>93.714285714285708</v>
      </c>
    </row>
    <row r="10" spans="2:4" ht="15.75">
      <c r="B10" s="14"/>
      <c r="C10" s="1">
        <v>2015</v>
      </c>
      <c r="D10" s="3">
        <v>93.714285714285708</v>
      </c>
    </row>
    <row r="11" spans="2:4" ht="15.75">
      <c r="B11" s="14"/>
      <c r="C11" s="1">
        <v>2016</v>
      </c>
      <c r="D11" s="3">
        <v>90.434782608695656</v>
      </c>
    </row>
    <row r="12" spans="2:4" ht="15.75">
      <c r="B12" s="14" t="s">
        <v>5</v>
      </c>
      <c r="C12" s="1" t="s">
        <v>6</v>
      </c>
      <c r="D12" s="3">
        <v>101.57977883096366</v>
      </c>
    </row>
    <row r="13" spans="2:4" ht="15.75">
      <c r="B13" s="14"/>
      <c r="C13" s="1" t="s">
        <v>7</v>
      </c>
      <c r="D13" s="3">
        <v>95.238095238095241</v>
      </c>
    </row>
    <row r="14" spans="2:4" ht="15.75">
      <c r="B14" s="14"/>
      <c r="C14" s="1" t="s">
        <v>8</v>
      </c>
      <c r="D14" s="3">
        <v>100.32894736842105</v>
      </c>
    </row>
    <row r="15" spans="2:4" ht="15.75">
      <c r="B15" s="14"/>
      <c r="C15" s="1" t="s">
        <v>9</v>
      </c>
      <c r="D15" s="3">
        <v>96.726677577741413</v>
      </c>
    </row>
    <row r="16" spans="2:4" ht="15.75">
      <c r="B16" s="14"/>
      <c r="C16" s="1" t="s">
        <v>10</v>
      </c>
      <c r="D16" s="3">
        <v>100.15748031496064</v>
      </c>
    </row>
    <row r="17" spans="2:4" ht="15.75">
      <c r="B17" s="14"/>
      <c r="C17" s="1" t="s">
        <v>11</v>
      </c>
      <c r="D17" s="3">
        <v>100.4724409448819</v>
      </c>
    </row>
    <row r="18" spans="2:4" ht="15.75">
      <c r="B18" s="14"/>
      <c r="C18" s="1" t="s">
        <v>12</v>
      </c>
      <c r="D18" s="3">
        <v>95.275590551181097</v>
      </c>
    </row>
    <row r="19" spans="2:4" ht="15.75">
      <c r="B19" s="14"/>
      <c r="C19" s="1" t="s">
        <v>13</v>
      </c>
      <c r="D19" s="3">
        <v>97.328881469115188</v>
      </c>
    </row>
    <row r="20" spans="2:4" ht="15.75">
      <c r="B20" s="14"/>
      <c r="C20" s="1" t="s">
        <v>14</v>
      </c>
      <c r="D20" s="3">
        <v>108.0895008605852</v>
      </c>
    </row>
    <row r="21" spans="2:4" ht="16.5" thickBot="1">
      <c r="B21" s="15"/>
      <c r="C21" s="2" t="s">
        <v>15</v>
      </c>
      <c r="D21" s="4">
        <v>107.40103270223752</v>
      </c>
    </row>
    <row r="23" spans="2:4">
      <c r="B23" s="13" t="s">
        <v>16</v>
      </c>
      <c r="C23" s="13"/>
      <c r="D23" s="13"/>
    </row>
    <row r="24" spans="2:4">
      <c r="B24" s="13"/>
      <c r="C24" s="13"/>
      <c r="D24" s="13"/>
    </row>
  </sheetData>
  <mergeCells count="4">
    <mergeCell ref="B2:D4"/>
    <mergeCell ref="B23:D24"/>
    <mergeCell ref="B7:B11"/>
    <mergeCell ref="B12:B2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8702-1A44-4F94-97B8-CAE5C0A7C9B5}">
  <dimension ref="A1:B21"/>
  <sheetViews>
    <sheetView showGridLines="0" tabSelected="1" workbookViewId="0">
      <selection activeCell="A2" sqref="A2"/>
    </sheetView>
  </sheetViews>
  <sheetFormatPr defaultRowHeight="15"/>
  <cols>
    <col min="2" max="3" width="23.44140625" bestFit="1" customWidth="1"/>
  </cols>
  <sheetData>
    <row r="1" spans="1:2">
      <c r="A1">
        <v>2</v>
      </c>
    </row>
    <row r="2" spans="1:2">
      <c r="A2">
        <v>5</v>
      </c>
    </row>
    <row r="6" spans="1:2" ht="15" customHeight="1">
      <c r="B6" s="10" t="s">
        <v>4</v>
      </c>
    </row>
    <row r="7" spans="1:2">
      <c r="B7" s="11">
        <f>INDEX(Plan1!C6:D21,A1,2)</f>
        <v>94.285714285714292</v>
      </c>
    </row>
    <row r="8" spans="1:2">
      <c r="B8" s="11">
        <f>INDEX(Plan1!C7:D22,A2,2)</f>
        <v>90.434782608695656</v>
      </c>
    </row>
    <row r="9" spans="1:2">
      <c r="B9" s="11">
        <f>INDEX(Plan1!C8:D23,A3,2)</f>
        <v>93.714285714285708</v>
      </c>
    </row>
    <row r="11" spans="1:2" ht="15.75">
      <c r="B11" s="10" t="s">
        <v>5</v>
      </c>
    </row>
    <row r="12" spans="1:2">
      <c r="B12" s="11">
        <f>INDEX(Plan1!C12:D21,A2,2)</f>
        <v>100.15748031496064</v>
      </c>
    </row>
    <row r="13" spans="1:2">
      <c r="B13" s="11">
        <f>INDEX(Plan1!C13:D22,A3,2)</f>
        <v>95.238095238095241</v>
      </c>
    </row>
    <row r="14" spans="1:2">
      <c r="B14" s="11">
        <f>INDEX(Plan1!C14:D23,A4,2)</f>
        <v>100.32894736842105</v>
      </c>
    </row>
    <row r="15" spans="1:2">
      <c r="B15" s="11">
        <f>INDEX(Plan1!C15:D24,A5,2)</f>
        <v>96.726677577741413</v>
      </c>
    </row>
    <row r="16" spans="1:2">
      <c r="B16" s="11">
        <f>INDEX(Plan1!C16:D25,A6,2)</f>
        <v>100.15748031496064</v>
      </c>
    </row>
    <row r="17" spans="2:2">
      <c r="B17" s="11">
        <f>INDEX(Plan1!C17:D26,A7,2)</f>
        <v>100.4724409448819</v>
      </c>
    </row>
    <row r="18" spans="2:2">
      <c r="B18" s="11">
        <f>INDEX(Plan1!C18:D27,A8,2)</f>
        <v>95.275590551181097</v>
      </c>
    </row>
    <row r="19" spans="2:2">
      <c r="B19" s="11">
        <f>INDEX(Plan1!C19:D28,A9,2)</f>
        <v>97.328881469115188</v>
      </c>
    </row>
    <row r="20" spans="2:2">
      <c r="B20" s="11">
        <f>INDEX(Plan1!C20:D29,A10,2)</f>
        <v>108.0895008605852</v>
      </c>
    </row>
    <row r="21" spans="2:2">
      <c r="B21" s="11">
        <f>INDEX(Plan1!C21:D30,A11,2)</f>
        <v>107.40103270223752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2</xdr:col>
                    <xdr:colOff>238125</xdr:colOff>
                    <xdr:row>0</xdr:row>
                    <xdr:rowOff>161925</xdr:rowOff>
                  </from>
                  <to>
                    <xdr:col>4</xdr:col>
                    <xdr:colOff>485775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 moveWithCells="1">
                  <from>
                    <xdr:col>5</xdr:col>
                    <xdr:colOff>438150</xdr:colOff>
                    <xdr:row>1</xdr:row>
                    <xdr:rowOff>57150</xdr:rowOff>
                  </from>
                  <to>
                    <xdr:col>10</xdr:col>
                    <xdr:colOff>247650</xdr:colOff>
                    <xdr:row>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Zerar">
                <anchor moveWithCells="1" sizeWithCells="1">
                  <from>
                    <xdr:col>2</xdr:col>
                    <xdr:colOff>1743075</xdr:colOff>
                    <xdr:row>5</xdr:row>
                    <xdr:rowOff>161925</xdr:rowOff>
                  </from>
                  <to>
                    <xdr:col>6</xdr:col>
                    <xdr:colOff>542925</xdr:colOff>
                    <xdr:row>9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9BC5-C7F1-4D4D-8C1B-923FE09ADACB}">
  <dimension ref="A3:E34"/>
  <sheetViews>
    <sheetView workbookViewId="0">
      <selection activeCell="D18" sqref="D18"/>
    </sheetView>
  </sheetViews>
  <sheetFormatPr defaultRowHeight="15"/>
  <cols>
    <col min="1" max="1" width="17.33203125" bestFit="1" customWidth="1"/>
    <col min="2" max="2" width="37.109375" bestFit="1" customWidth="1"/>
    <col min="3" max="3" width="18.6640625" bestFit="1" customWidth="1"/>
    <col min="4" max="4" width="17.33203125" bestFit="1" customWidth="1"/>
    <col min="5" max="5" width="37.109375" bestFit="1" customWidth="1"/>
    <col min="6" max="15" width="18.6640625" bestFit="1" customWidth="1"/>
    <col min="16" max="16" width="10.109375" bestFit="1" customWidth="1"/>
  </cols>
  <sheetData>
    <row r="3" spans="1:5">
      <c r="A3" s="8" t="s">
        <v>17</v>
      </c>
      <c r="B3" t="s">
        <v>18</v>
      </c>
    </row>
    <row r="4" spans="1:5">
      <c r="A4" s="9">
        <v>2012</v>
      </c>
      <c r="B4">
        <v>94.285714285714292</v>
      </c>
    </row>
    <row r="5" spans="1:5">
      <c r="A5" s="9">
        <v>2013</v>
      </c>
      <c r="B5">
        <v>91.428571428571431</v>
      </c>
    </row>
    <row r="6" spans="1:5">
      <c r="A6" s="9">
        <v>2014</v>
      </c>
      <c r="B6">
        <v>93.714285714285708</v>
      </c>
    </row>
    <row r="7" spans="1:5">
      <c r="A7" s="9">
        <v>2015</v>
      </c>
      <c r="B7">
        <v>93.714285714285708</v>
      </c>
    </row>
    <row r="8" spans="1:5">
      <c r="A8" s="9">
        <v>2016</v>
      </c>
      <c r="B8">
        <v>90.434782608695656</v>
      </c>
    </row>
    <row r="9" spans="1:5">
      <c r="A9" s="9" t="s">
        <v>6</v>
      </c>
      <c r="B9">
        <v>101.57977883096366</v>
      </c>
    </row>
    <row r="10" spans="1:5">
      <c r="A10" s="9" t="s">
        <v>7</v>
      </c>
      <c r="B10">
        <v>95.238095238095241</v>
      </c>
    </row>
    <row r="11" spans="1:5">
      <c r="A11" s="9" t="s">
        <v>8</v>
      </c>
      <c r="B11">
        <v>100.32894736842105</v>
      </c>
    </row>
    <row r="12" spans="1:5">
      <c r="A12" s="9" t="s">
        <v>9</v>
      </c>
      <c r="B12">
        <v>96.726677577741413</v>
      </c>
    </row>
    <row r="13" spans="1:5">
      <c r="A13" s="9" t="s">
        <v>10</v>
      </c>
      <c r="B13">
        <v>100.15748031496064</v>
      </c>
    </row>
    <row r="14" spans="1:5">
      <c r="A14" s="9" t="s">
        <v>11</v>
      </c>
      <c r="B14">
        <v>100.4724409448819</v>
      </c>
    </row>
    <row r="15" spans="1:5">
      <c r="A15" s="9" t="s">
        <v>12</v>
      </c>
      <c r="B15">
        <v>95.275590551181097</v>
      </c>
    </row>
    <row r="16" spans="1:5">
      <c r="A16" s="9" t="s">
        <v>13</v>
      </c>
      <c r="B16">
        <v>97.328881469115188</v>
      </c>
      <c r="D16" s="8" t="s">
        <v>1</v>
      </c>
      <c r="E16" t="s">
        <v>19</v>
      </c>
    </row>
    <row r="17" spans="1:5">
      <c r="A17" s="9" t="s">
        <v>14</v>
      </c>
      <c r="B17">
        <v>108.0895008605852</v>
      </c>
    </row>
    <row r="18" spans="1:5">
      <c r="A18" s="9" t="s">
        <v>15</v>
      </c>
      <c r="B18">
        <v>107.40103270223752</v>
      </c>
      <c r="D18" s="8" t="s">
        <v>17</v>
      </c>
      <c r="E18" t="s">
        <v>18</v>
      </c>
    </row>
    <row r="19" spans="1:5">
      <c r="A19" s="9" t="s">
        <v>20</v>
      </c>
      <c r="B19">
        <v>1466.1760656097358</v>
      </c>
      <c r="D19" s="9">
        <v>2012</v>
      </c>
      <c r="E19">
        <v>94.285714285714292</v>
      </c>
    </row>
    <row r="20" spans="1:5">
      <c r="D20" s="9">
        <v>2013</v>
      </c>
      <c r="E20">
        <v>91.428571428571431</v>
      </c>
    </row>
    <row r="21" spans="1:5">
      <c r="D21" s="9">
        <v>2014</v>
      </c>
      <c r="E21">
        <v>93.714285714285708</v>
      </c>
    </row>
    <row r="22" spans="1:5">
      <c r="D22" s="9">
        <v>2015</v>
      </c>
      <c r="E22">
        <v>93.714285714285708</v>
      </c>
    </row>
    <row r="23" spans="1:5">
      <c r="D23" s="9">
        <v>2016</v>
      </c>
      <c r="E23">
        <v>90.434782608695656</v>
      </c>
    </row>
    <row r="24" spans="1:5">
      <c r="D24" s="9" t="s">
        <v>6</v>
      </c>
      <c r="E24">
        <v>101.57977883096366</v>
      </c>
    </row>
    <row r="25" spans="1:5">
      <c r="D25" s="9" t="s">
        <v>7</v>
      </c>
      <c r="E25">
        <v>95.238095238095241</v>
      </c>
    </row>
    <row r="26" spans="1:5">
      <c r="D26" s="9" t="s">
        <v>8</v>
      </c>
      <c r="E26">
        <v>100.32894736842105</v>
      </c>
    </row>
    <row r="27" spans="1:5">
      <c r="D27" s="9" t="s">
        <v>9</v>
      </c>
      <c r="E27">
        <v>96.726677577741413</v>
      </c>
    </row>
    <row r="28" spans="1:5">
      <c r="D28" s="9" t="s">
        <v>10</v>
      </c>
      <c r="E28">
        <v>100.15748031496064</v>
      </c>
    </row>
    <row r="29" spans="1:5">
      <c r="D29" s="9" t="s">
        <v>11</v>
      </c>
      <c r="E29">
        <v>100.4724409448819</v>
      </c>
    </row>
    <row r="30" spans="1:5">
      <c r="D30" s="9" t="s">
        <v>12</v>
      </c>
      <c r="E30">
        <v>95.275590551181097</v>
      </c>
    </row>
    <row r="31" spans="1:5">
      <c r="D31" s="9" t="s">
        <v>13</v>
      </c>
      <c r="E31">
        <v>97.328881469115188</v>
      </c>
    </row>
    <row r="32" spans="1:5">
      <c r="D32" s="9" t="s">
        <v>14</v>
      </c>
      <c r="E32">
        <v>108.0895008605852</v>
      </c>
    </row>
    <row r="33" spans="4:5">
      <c r="D33" s="9" t="s">
        <v>15</v>
      </c>
      <c r="E33">
        <v>107.40103270223752</v>
      </c>
    </row>
    <row r="34" spans="4:5">
      <c r="D34" s="9" t="s">
        <v>20</v>
      </c>
      <c r="E34">
        <v>1466.1760656097358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117E-6473-462F-9634-EEF124B54A86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Desenvolvedor</vt:lpstr>
      <vt:lpstr>Dinamico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Cláudio Roberto Ribeiro Bobeda</dc:creator>
  <cp:keywords/>
  <dc:description/>
  <cp:lastModifiedBy>Fatec</cp:lastModifiedBy>
  <cp:revision/>
  <dcterms:created xsi:type="dcterms:W3CDTF">2018-03-19T15:56:11Z</dcterms:created>
  <dcterms:modified xsi:type="dcterms:W3CDTF">2023-08-29T21:58:39Z</dcterms:modified>
  <cp:category/>
  <cp:contentStatus/>
</cp:coreProperties>
</file>