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geva\Documents\RIVM\ABC\SEN9120-ABC\SEN9120-ABC\"/>
    </mc:Choice>
  </mc:AlternateContent>
  <xr:revisionPtr revIDLastSave="0" documentId="13_ncr:1_{10B88252-14F2-4635-85D9-3AA20042F407}" xr6:coauthVersionLast="47" xr6:coauthVersionMax="47" xr10:uidLastSave="{00000000-0000-0000-0000-000000000000}"/>
  <bookViews>
    <workbookView xWindow="2340" yWindow="2340" windowWidth="21600" windowHeight="11385" xr2:uid="{A66AB0D7-C4C6-47C6-B382-DE2766B171F0}"/>
  </bookViews>
  <sheets>
    <sheet name="Sharedpref0-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D10" i="1" l="1"/>
  <c r="D9" i="1"/>
  <c r="D8" i="1"/>
  <c r="F8" i="1" s="1"/>
  <c r="D7" i="1"/>
  <c r="F7" i="1" s="1"/>
  <c r="C10" i="1"/>
  <c r="E10" i="1" s="1"/>
  <c r="C9" i="1"/>
  <c r="C8" i="1"/>
  <c r="E8" i="1" s="1"/>
  <c r="C7" i="1"/>
  <c r="D6" i="1"/>
  <c r="C6" i="1"/>
  <c r="E6" i="1" s="1"/>
  <c r="F9" i="1"/>
  <c r="E9" i="1"/>
  <c r="E7" i="1"/>
  <c r="E3" i="1"/>
  <c r="F6" i="1"/>
  <c r="G2" i="1"/>
  <c r="F10" i="1"/>
  <c r="D3" i="1"/>
  <c r="D4" i="1"/>
  <c r="F4" i="1" s="1"/>
  <c r="D5" i="1"/>
  <c r="C3" i="1"/>
  <c r="C4" i="1"/>
  <c r="C5" i="1"/>
  <c r="D2" i="1"/>
  <c r="C2" i="1"/>
  <c r="E2" i="1" s="1"/>
  <c r="E4" i="1"/>
  <c r="F3" i="1"/>
  <c r="F2" i="1"/>
  <c r="F5" i="1"/>
  <c r="E5" i="1"/>
</calcChain>
</file>

<file path=xl/sharedStrings.xml><?xml version="1.0" encoding="utf-8"?>
<sst xmlns="http://schemas.openxmlformats.org/spreadsheetml/2006/main" count="15" uniqueCount="15">
  <si>
    <t>Variable</t>
  </si>
  <si>
    <t>Default</t>
  </si>
  <si>
    <t>Low</t>
  </si>
  <si>
    <t>High</t>
  </si>
  <si>
    <t>Low change</t>
  </si>
  <si>
    <t>High change</t>
  </si>
  <si>
    <t>subscription-monthly-buy-sell-chance</t>
  </si>
  <si>
    <t>social-adoption-multiplier</t>
  </si>
  <si>
    <t>mean-preference-utility-tradeoff</t>
  </si>
  <si>
    <t>initial-car-preference</t>
  </si>
  <si>
    <t>initial-shared-car-preference</t>
  </si>
  <si>
    <t>initial-bike-preference</t>
  </si>
  <si>
    <t>preference-penalty-parking-outside-neighbourhood</t>
  </si>
  <si>
    <t>mean-value-of-time</t>
  </si>
  <si>
    <t>initial-public-transport-preference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</si>
</sst>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Fill="1"/>
    <xf numFmtId="0" fontId="0" fillId="0" borderId="0" xfId="0" applyFill="1"/>
    <xf numFmtId="9" fontId="0" fillId="0" borderId="0" xfId="1" applyFont="1" applyFill="1"/>
    <xf numFmtId="0" fontId="0" fillId="0" borderId="0" xfId="0" applyFill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F47F-247E-4BE6-B5D3-7C51CE845FAF}">
  <dimension ref="A1:G10"/>
  <sheetViews>
    <sheetView tabSelected="1" zoomScale="130" zoomScaleNormal="130" workbookViewId="0">
      <selection sqref="A1:G10"/>
    </sheetView>
  </sheetViews>
  <sheetFormatPr defaultRowHeight="15" x14ac:dyDescent="0.25"/>
  <cols>
    <col min="1" max="1" width="33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x14ac:dyDescent="0.25">
      <c r="A2" s="2" t="s">
        <v>6</v>
      </c>
      <c r="B2" s="2">
        <v>16</v>
      </c>
      <c r="C2" s="2">
        <f>B2*0.8</f>
        <v>12.8</v>
      </c>
      <c r="D2" s="2">
        <f>B2*1.2</f>
        <v>19.2</v>
      </c>
      <c r="E2" s="3">
        <f t="shared" ref="E2:E10" si="0">C2/$B2-1</f>
        <v>-0.19999999999999996</v>
      </c>
      <c r="F2" s="3">
        <f t="shared" ref="F2:F10" si="1">D2/$B2-1</f>
        <v>0.19999999999999996</v>
      </c>
      <c r="G2" s="4">
        <f>+- 20%</f>
        <v>-0.2</v>
      </c>
    </row>
    <row r="3" spans="1:7" x14ac:dyDescent="0.25">
      <c r="A3" s="2" t="s">
        <v>12</v>
      </c>
      <c r="B3" s="2">
        <v>0.5</v>
      </c>
      <c r="C3" s="2">
        <f t="shared" ref="C3:C5" si="2">B3*0.8</f>
        <v>0.4</v>
      </c>
      <c r="D3" s="2">
        <f t="shared" ref="D3:D5" si="3">B3*1.2</f>
        <v>0.6</v>
      </c>
      <c r="E3" s="3">
        <f t="shared" si="0"/>
        <v>-0.19999999999999996</v>
      </c>
      <c r="F3" s="3">
        <f t="shared" si="1"/>
        <v>0.19999999999999996</v>
      </c>
      <c r="G3" s="4"/>
    </row>
    <row r="4" spans="1:7" x14ac:dyDescent="0.25">
      <c r="A4" s="2" t="s">
        <v>13</v>
      </c>
      <c r="B4" s="2">
        <v>8.75</v>
      </c>
      <c r="C4" s="2">
        <f t="shared" si="2"/>
        <v>7</v>
      </c>
      <c r="D4" s="2">
        <f t="shared" si="3"/>
        <v>10.5</v>
      </c>
      <c r="E4" s="3">
        <f t="shared" si="0"/>
        <v>-0.19999999999999996</v>
      </c>
      <c r="F4" s="3">
        <f t="shared" si="1"/>
        <v>0.19999999999999996</v>
      </c>
      <c r="G4" s="4"/>
    </row>
    <row r="5" spans="1:7" x14ac:dyDescent="0.25">
      <c r="A5" s="2" t="s">
        <v>7</v>
      </c>
      <c r="B5" s="2">
        <v>0.1</v>
      </c>
      <c r="C5" s="2">
        <f t="shared" si="2"/>
        <v>8.0000000000000016E-2</v>
      </c>
      <c r="D5" s="2">
        <f t="shared" si="3"/>
        <v>0.12</v>
      </c>
      <c r="E5" s="3">
        <f t="shared" si="0"/>
        <v>-0.19999999999999984</v>
      </c>
      <c r="F5" s="3">
        <f t="shared" si="1"/>
        <v>0.19999999999999996</v>
      </c>
      <c r="G5" s="4"/>
    </row>
    <row r="6" spans="1:7" x14ac:dyDescent="0.25">
      <c r="A6" s="2" t="s">
        <v>8</v>
      </c>
      <c r="B6" s="2">
        <v>0.5</v>
      </c>
      <c r="C6" s="2">
        <f>B6*0.9</f>
        <v>0.45</v>
      </c>
      <c r="D6" s="2">
        <f>B6*1.1</f>
        <v>0.55000000000000004</v>
      </c>
      <c r="E6" s="3">
        <f t="shared" si="0"/>
        <v>-9.9999999999999978E-2</v>
      </c>
      <c r="F6" s="3">
        <f t="shared" si="1"/>
        <v>0.10000000000000009</v>
      </c>
      <c r="G6" s="4">
        <f>+- 0.1</f>
        <v>-0.1</v>
      </c>
    </row>
    <row r="7" spans="1:7" x14ac:dyDescent="0.25">
      <c r="A7" s="2" t="s">
        <v>9</v>
      </c>
      <c r="B7" s="2">
        <v>0.41299599999999997</v>
      </c>
      <c r="C7" s="2">
        <f>B7*0.9</f>
        <v>0.37169639999999998</v>
      </c>
      <c r="D7" s="2">
        <f>B7*1.1</f>
        <v>0.45429560000000002</v>
      </c>
      <c r="E7" s="3">
        <f>C7/$B7-1</f>
        <v>-9.9999999999999978E-2</v>
      </c>
      <c r="F7" s="3">
        <f t="shared" si="1"/>
        <v>0.10000000000000009</v>
      </c>
      <c r="G7" s="4"/>
    </row>
    <row r="8" spans="1:7" x14ac:dyDescent="0.25">
      <c r="A8" s="2" t="s">
        <v>10</v>
      </c>
      <c r="B8" s="2">
        <v>0.19318179999999999</v>
      </c>
      <c r="C8" s="2">
        <f>B8*0.9</f>
        <v>0.17386362</v>
      </c>
      <c r="D8" s="2">
        <f>B8*1.1</f>
        <v>0.21249998</v>
      </c>
      <c r="E8" s="3">
        <f>C8/$B8-1</f>
        <v>-9.9999999999999978E-2</v>
      </c>
      <c r="F8" s="3">
        <f t="shared" si="1"/>
        <v>0.10000000000000009</v>
      </c>
      <c r="G8" s="4"/>
    </row>
    <row r="9" spans="1:7" x14ac:dyDescent="0.25">
      <c r="A9" s="2" t="s">
        <v>11</v>
      </c>
      <c r="B9" s="2">
        <v>0.34441840000000001</v>
      </c>
      <c r="C9" s="2">
        <f>B9*0.9</f>
        <v>0.30997656000000001</v>
      </c>
      <c r="D9" s="2">
        <f>B9*1.1</f>
        <v>0.37886024000000007</v>
      </c>
      <c r="E9" s="3">
        <f t="shared" si="0"/>
        <v>-9.9999999999999978E-2</v>
      </c>
      <c r="F9" s="3">
        <f t="shared" si="1"/>
        <v>0.10000000000000009</v>
      </c>
      <c r="G9" s="4"/>
    </row>
    <row r="10" spans="1:7" x14ac:dyDescent="0.25">
      <c r="A10" s="2" t="s">
        <v>14</v>
      </c>
      <c r="B10" s="2">
        <v>0.1404397</v>
      </c>
      <c r="C10" s="2">
        <f>B10*0.9</f>
        <v>0.12639573000000001</v>
      </c>
      <c r="D10" s="2">
        <f>B10*1.1</f>
        <v>0.15448367000000002</v>
      </c>
      <c r="E10" s="3">
        <f t="shared" si="0"/>
        <v>-9.9999999999999867E-2</v>
      </c>
      <c r="F10" s="3">
        <f t="shared" si="1"/>
        <v>0.10000000000000009</v>
      </c>
      <c r="G10" s="4"/>
    </row>
  </sheetData>
  <mergeCells count="2">
    <mergeCell ref="G2:G5"/>
    <mergeCell ref="G6:G10"/>
  </mergeCells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Sharedpref0-019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 ter Hoeven</dc:creator>
  <cp:lastModifiedBy>Anne van Bruggen</cp:lastModifiedBy>
  <dcterms:created xsi:type="dcterms:W3CDTF">2023-02-24T14:29:34Z</dcterms:created>
  <dcterms:modified xsi:type="dcterms:W3CDTF">2023-07-30T06:37:50Z</dcterms:modified>
</cp:coreProperties>
</file>