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Matlab/ME2 - Ketosynthase mutants enable short-chain fatty acid biosynthesis in E. coli/Katie Files/"/>
    </mc:Choice>
  </mc:AlternateContent>
  <xr:revisionPtr revIDLastSave="0" documentId="13_ncr:1_{222DF6CA-CFF6-9848-AE7C-ADD13E3FA460}" xr6:coauthVersionLast="47" xr6:coauthVersionMax="47" xr10:uidLastSave="{00000000-0000-0000-0000-000000000000}"/>
  <bookViews>
    <workbookView minimized="1" xWindow="0" yWindow="500" windowWidth="28800" windowHeight="16220" xr2:uid="{313BBCEC-8EF9-8A4D-8372-29714E558DDF}"/>
  </bookViews>
  <sheets>
    <sheet name="Sheet1" sheetId="3" r:id="rId1"/>
    <sheet name="WT" sheetId="1" r:id="rId2"/>
    <sheet name="Mut FabF" sheetId="2" r:id="rId3"/>
    <sheet name="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Z24" i="1"/>
  <c r="Y24" i="1"/>
  <c r="X24" i="1"/>
  <c r="W24" i="1"/>
  <c r="V24" i="1"/>
  <c r="U24" i="1"/>
  <c r="T24" i="1"/>
  <c r="AA23" i="1"/>
  <c r="Z23" i="1"/>
  <c r="Y23" i="1"/>
  <c r="X23" i="1"/>
  <c r="W23" i="1"/>
  <c r="V23" i="1"/>
  <c r="U23" i="1"/>
  <c r="T23" i="1"/>
  <c r="AA22" i="1"/>
  <c r="Z22" i="1"/>
  <c r="Y22" i="1"/>
  <c r="X22" i="1"/>
  <c r="W22" i="1"/>
  <c r="V22" i="1"/>
  <c r="U22" i="1"/>
  <c r="T22" i="1"/>
  <c r="AA21" i="1"/>
  <c r="Z21" i="1"/>
  <c r="Y21" i="1"/>
  <c r="X21" i="1"/>
  <c r="W21" i="1"/>
  <c r="V21" i="1"/>
  <c r="U21" i="1"/>
  <c r="T21" i="1"/>
  <c r="AA20" i="1"/>
  <c r="Z20" i="1"/>
  <c r="Y20" i="1"/>
  <c r="X20" i="1"/>
  <c r="W20" i="1"/>
  <c r="V20" i="1"/>
  <c r="U20" i="1"/>
  <c r="T20" i="1"/>
  <c r="AA19" i="1"/>
  <c r="Z19" i="1"/>
  <c r="Y19" i="1"/>
  <c r="X19" i="1"/>
  <c r="W19" i="1"/>
  <c r="V19" i="1"/>
  <c r="U19" i="1"/>
  <c r="T19" i="1"/>
  <c r="AA18" i="1"/>
  <c r="Z18" i="1"/>
  <c r="Y18" i="1"/>
  <c r="X18" i="1"/>
  <c r="W18" i="1"/>
  <c r="V18" i="1"/>
  <c r="U18" i="1"/>
  <c r="T18" i="1"/>
  <c r="AA17" i="1"/>
  <c r="Z17" i="1"/>
  <c r="Y17" i="1"/>
  <c r="X17" i="1"/>
  <c r="W17" i="1"/>
  <c r="V17" i="1"/>
  <c r="U17" i="1"/>
  <c r="T17" i="1"/>
  <c r="AA16" i="1"/>
  <c r="Z16" i="1"/>
  <c r="Y16" i="1"/>
  <c r="X16" i="1"/>
  <c r="W16" i="1"/>
  <c r="V16" i="1"/>
  <c r="U16" i="1"/>
  <c r="T16" i="1"/>
  <c r="AA15" i="1"/>
  <c r="Z15" i="1"/>
  <c r="Y15" i="1"/>
  <c r="X15" i="1"/>
  <c r="W15" i="1"/>
  <c r="V15" i="1"/>
  <c r="U15" i="1"/>
  <c r="T15" i="1"/>
  <c r="AA14" i="1"/>
  <c r="Z14" i="1"/>
  <c r="Y14" i="1"/>
  <c r="X14" i="1"/>
  <c r="W14" i="1"/>
  <c r="V14" i="1"/>
  <c r="U14" i="1"/>
  <c r="T14" i="1"/>
  <c r="AA13" i="1"/>
  <c r="Z13" i="1"/>
  <c r="Y13" i="1"/>
  <c r="X13" i="1"/>
  <c r="W13" i="1"/>
  <c r="V13" i="1"/>
  <c r="U13" i="1"/>
  <c r="T13" i="1"/>
  <c r="AA12" i="1"/>
  <c r="Z12" i="1"/>
  <c r="Y12" i="1"/>
  <c r="X12" i="1"/>
  <c r="W12" i="1"/>
  <c r="V12" i="1"/>
  <c r="U12" i="1"/>
  <c r="T12" i="1"/>
  <c r="AA11" i="1"/>
  <c r="Z11" i="1"/>
  <c r="Y11" i="1"/>
  <c r="X11" i="1"/>
  <c r="W11" i="1"/>
  <c r="V11" i="1"/>
  <c r="U11" i="1"/>
  <c r="T11" i="1"/>
  <c r="AA10" i="1"/>
  <c r="Z10" i="1"/>
  <c r="Y10" i="1"/>
  <c r="X10" i="1"/>
  <c r="W10" i="1"/>
  <c r="V10" i="1"/>
  <c r="U10" i="1"/>
  <c r="T10" i="1"/>
  <c r="AA9" i="1"/>
  <c r="Z9" i="1"/>
  <c r="Y9" i="1"/>
  <c r="X9" i="1"/>
  <c r="W9" i="1"/>
  <c r="V9" i="1"/>
  <c r="U9" i="1"/>
  <c r="T9" i="1"/>
  <c r="AA8" i="1"/>
  <c r="Z8" i="1"/>
  <c r="Y8" i="1"/>
  <c r="X8" i="1"/>
  <c r="W8" i="1"/>
  <c r="V8" i="1"/>
  <c r="U8" i="1"/>
  <c r="T8" i="1"/>
  <c r="AA7" i="1"/>
  <c r="Z7" i="1"/>
  <c r="Y7" i="1"/>
  <c r="X7" i="1"/>
  <c r="W7" i="1"/>
  <c r="V7" i="1"/>
  <c r="U7" i="1"/>
  <c r="T7" i="1"/>
  <c r="AA6" i="1"/>
  <c r="Z6" i="1"/>
  <c r="Y6" i="1"/>
  <c r="X6" i="1"/>
  <c r="W6" i="1"/>
  <c r="V6" i="1"/>
  <c r="U6" i="1"/>
  <c r="T6" i="1"/>
  <c r="AA5" i="1"/>
  <c r="Z5" i="1"/>
  <c r="Y5" i="1"/>
  <c r="X5" i="1"/>
  <c r="W5" i="1"/>
  <c r="V5" i="1"/>
  <c r="U5" i="1"/>
  <c r="T5" i="1"/>
  <c r="AA4" i="1"/>
  <c r="Z4" i="1"/>
  <c r="Y4" i="1"/>
  <c r="X4" i="1"/>
  <c r="W4" i="1"/>
  <c r="V4" i="1"/>
  <c r="U4" i="1"/>
  <c r="T4" i="1"/>
  <c r="AA3" i="1"/>
  <c r="Z3" i="1"/>
  <c r="Y3" i="1"/>
  <c r="X3" i="1"/>
  <c r="W3" i="1"/>
  <c r="V3" i="1"/>
  <c r="U3" i="1"/>
  <c r="T3" i="1"/>
  <c r="AA2" i="1"/>
  <c r="Z2" i="1"/>
  <c r="Y2" i="1"/>
  <c r="X2" i="1"/>
  <c r="W2" i="1"/>
  <c r="V2" i="1"/>
  <c r="U2" i="1"/>
  <c r="T2" i="1"/>
  <c r="T3" i="2"/>
  <c r="U3" i="2"/>
  <c r="V3" i="2"/>
  <c r="W3" i="2"/>
  <c r="X3" i="2"/>
  <c r="Y3" i="2"/>
  <c r="Z3" i="2"/>
  <c r="AA3" i="2"/>
  <c r="T4" i="2"/>
  <c r="U4" i="2"/>
  <c r="V4" i="2"/>
  <c r="W4" i="2"/>
  <c r="X4" i="2"/>
  <c r="Y4" i="2"/>
  <c r="Z4" i="2"/>
  <c r="AA4" i="2"/>
  <c r="T5" i="2"/>
  <c r="U5" i="2"/>
  <c r="V5" i="2"/>
  <c r="W5" i="2"/>
  <c r="X5" i="2"/>
  <c r="Y5" i="2"/>
  <c r="Z5" i="2"/>
  <c r="AA5" i="2"/>
  <c r="T6" i="2"/>
  <c r="U6" i="2"/>
  <c r="V6" i="2"/>
  <c r="W6" i="2"/>
  <c r="X6" i="2"/>
  <c r="Y6" i="2"/>
  <c r="Z6" i="2"/>
  <c r="AA6" i="2"/>
  <c r="T7" i="2"/>
  <c r="U7" i="2"/>
  <c r="V7" i="2"/>
  <c r="W7" i="2"/>
  <c r="X7" i="2"/>
  <c r="Y7" i="2"/>
  <c r="Z7" i="2"/>
  <c r="AA7" i="2"/>
  <c r="T8" i="2"/>
  <c r="U8" i="2"/>
  <c r="V8" i="2"/>
  <c r="W8" i="2"/>
  <c r="X8" i="2"/>
  <c r="Y8" i="2"/>
  <c r="Z8" i="2"/>
  <c r="AA8" i="2"/>
  <c r="T9" i="2"/>
  <c r="U9" i="2"/>
  <c r="V9" i="2"/>
  <c r="W9" i="2"/>
  <c r="X9" i="2"/>
  <c r="Y9" i="2"/>
  <c r="Z9" i="2"/>
  <c r="AA9" i="2"/>
  <c r="T10" i="2"/>
  <c r="U10" i="2"/>
  <c r="V10" i="2"/>
  <c r="W10" i="2"/>
  <c r="X10" i="2"/>
  <c r="Y10" i="2"/>
  <c r="Z10" i="2"/>
  <c r="AA10" i="2"/>
  <c r="T11" i="2"/>
  <c r="U11" i="2"/>
  <c r="V11" i="2"/>
  <c r="W11" i="2"/>
  <c r="X11" i="2"/>
  <c r="Y11" i="2"/>
  <c r="Z11" i="2"/>
  <c r="AA11" i="2"/>
  <c r="T12" i="2"/>
  <c r="U12" i="2"/>
  <c r="V12" i="2"/>
  <c r="W12" i="2"/>
  <c r="X12" i="2"/>
  <c r="Y12" i="2"/>
  <c r="Z12" i="2"/>
  <c r="AA12" i="2"/>
  <c r="T13" i="2"/>
  <c r="U13" i="2"/>
  <c r="V13" i="2"/>
  <c r="W13" i="2"/>
  <c r="X13" i="2"/>
  <c r="Y13" i="2"/>
  <c r="Z13" i="2"/>
  <c r="AA13" i="2"/>
  <c r="T14" i="2"/>
  <c r="U14" i="2"/>
  <c r="V14" i="2"/>
  <c r="W14" i="2"/>
  <c r="X14" i="2"/>
  <c r="Y14" i="2"/>
  <c r="Z14" i="2"/>
  <c r="AA14" i="2"/>
  <c r="T15" i="2"/>
  <c r="U15" i="2"/>
  <c r="V15" i="2"/>
  <c r="W15" i="2"/>
  <c r="X15" i="2"/>
  <c r="Y15" i="2"/>
  <c r="Z15" i="2"/>
  <c r="AA15" i="2"/>
  <c r="T16" i="2"/>
  <c r="U16" i="2"/>
  <c r="V16" i="2"/>
  <c r="W16" i="2"/>
  <c r="X16" i="2"/>
  <c r="Y16" i="2"/>
  <c r="Z16" i="2"/>
  <c r="AA16" i="2"/>
  <c r="T17" i="2"/>
  <c r="U17" i="2"/>
  <c r="V17" i="2"/>
  <c r="W17" i="2"/>
  <c r="X17" i="2"/>
  <c r="Y17" i="2"/>
  <c r="Z17" i="2"/>
  <c r="AA17" i="2"/>
  <c r="T18" i="2"/>
  <c r="U18" i="2"/>
  <c r="V18" i="2"/>
  <c r="W18" i="2"/>
  <c r="X18" i="2"/>
  <c r="Y18" i="2"/>
  <c r="Z18" i="2"/>
  <c r="AA18" i="2"/>
  <c r="T19" i="2"/>
  <c r="U19" i="2"/>
  <c r="V19" i="2"/>
  <c r="W19" i="2"/>
  <c r="X19" i="2"/>
  <c r="Y19" i="2"/>
  <c r="Z19" i="2"/>
  <c r="AA19" i="2"/>
  <c r="T20" i="2"/>
  <c r="U20" i="2"/>
  <c r="V20" i="2"/>
  <c r="W20" i="2"/>
  <c r="X20" i="2"/>
  <c r="Y20" i="2"/>
  <c r="Z20" i="2"/>
  <c r="AA20" i="2"/>
  <c r="T21" i="2"/>
  <c r="U21" i="2"/>
  <c r="V21" i="2"/>
  <c r="W21" i="2"/>
  <c r="X21" i="2"/>
  <c r="Y21" i="2"/>
  <c r="Z21" i="2"/>
  <c r="AA21" i="2"/>
  <c r="T22" i="2"/>
  <c r="U22" i="2"/>
  <c r="V22" i="2"/>
  <c r="W22" i="2"/>
  <c r="X22" i="2"/>
  <c r="Y22" i="2"/>
  <c r="Z22" i="2"/>
  <c r="AA22" i="2"/>
  <c r="T23" i="2"/>
  <c r="U23" i="2"/>
  <c r="V23" i="2"/>
  <c r="W23" i="2"/>
  <c r="X23" i="2"/>
  <c r="Y23" i="2"/>
  <c r="Z23" i="2"/>
  <c r="AA23" i="2"/>
  <c r="T24" i="2"/>
  <c r="U24" i="2"/>
  <c r="V24" i="2"/>
  <c r="W24" i="2"/>
  <c r="X24" i="2"/>
  <c r="Y24" i="2"/>
  <c r="Z24" i="2"/>
  <c r="AA24" i="2"/>
  <c r="AA2" i="2"/>
  <c r="Z2" i="2"/>
  <c r="Y2" i="2"/>
  <c r="X2" i="2"/>
  <c r="U2" i="2"/>
  <c r="V2" i="2"/>
  <c r="W2" i="2"/>
  <c r="T2" i="2"/>
</calcChain>
</file>

<file path=xl/sharedStrings.xml><?xml version="1.0" encoding="utf-8"?>
<sst xmlns="http://schemas.openxmlformats.org/spreadsheetml/2006/main" count="131" uniqueCount="36">
  <si>
    <t>[FabB]</t>
  </si>
  <si>
    <t>[FabF]</t>
  </si>
  <si>
    <t>C4</t>
  </si>
  <si>
    <t>C6</t>
  </si>
  <si>
    <t>C8</t>
  </si>
  <si>
    <t>C10</t>
  </si>
  <si>
    <t>C12</t>
  </si>
  <si>
    <t>C12-1</t>
  </si>
  <si>
    <t>C14</t>
  </si>
  <si>
    <t>C14-1</t>
  </si>
  <si>
    <t>C16</t>
  </si>
  <si>
    <t>C16-1</t>
  </si>
  <si>
    <t>C18</t>
  </si>
  <si>
    <t>C18-1</t>
  </si>
  <si>
    <t>C20</t>
  </si>
  <si>
    <t>C20-1</t>
  </si>
  <si>
    <t>C16 equiv</t>
  </si>
  <si>
    <t>Total FA</t>
  </si>
  <si>
    <t>Avg CL</t>
  </si>
  <si>
    <t>[FabF C8]</t>
  </si>
  <si>
    <t>WT</t>
  </si>
  <si>
    <t>C8 mutant</t>
  </si>
  <si>
    <t>fig S4A</t>
  </si>
  <si>
    <t>fig S4B</t>
  </si>
  <si>
    <t>0 uM</t>
  </si>
  <si>
    <t>0.25 uM</t>
  </si>
  <si>
    <t>1 uM</t>
  </si>
  <si>
    <t>0.05 uM</t>
  </si>
  <si>
    <t>Fig S7B</t>
  </si>
  <si>
    <t>.25 uM</t>
  </si>
  <si>
    <t>.5 uM</t>
  </si>
  <si>
    <t>S7C</t>
  </si>
  <si>
    <t>5 uM</t>
  </si>
  <si>
    <t>10 uM</t>
  </si>
  <si>
    <t>20 uM</t>
  </si>
  <si>
    <t>F 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</si>
</sst>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S4A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plots!$A$3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plots!$G$2:$N$2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plots!$G$3:$N$3</c:f>
              <c:numCache>
                <c:formatCode>General</c:formatCode>
                <c:ptCount val="8"/>
                <c:pt idx="0">
                  <c:v>1.5356055150057901E-2</c:v>
                </c:pt>
                <c:pt idx="1">
                  <c:v>2.3730219978544201E-2</c:v>
                </c:pt>
                <c:pt idx="2">
                  <c:v>0.125106255705562</c:v>
                </c:pt>
                <c:pt idx="3">
                  <c:v>3.7919017809827302E-2</c:v>
                </c:pt>
                <c:pt idx="4">
                  <c:v>0.39729895850746288</c:v>
                </c:pt>
                <c:pt idx="5">
                  <c:v>0.26722080017506489</c:v>
                </c:pt>
                <c:pt idx="6">
                  <c:v>0.10799121456842389</c:v>
                </c:pt>
                <c:pt idx="7" formatCode="0.00E+00">
                  <c:v>2.5377478105056379E-2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3-384D-93F6-20CC53D58282}"/>
            </c:ext>
          </c:extLst>
        </c:ser>
        <c:ser>
          <c:idx val="1"/>
          <c:order val="1"/>
          <c:tx>
            <c:strRef>
              <c:f>plots!$A$4</c:f>
              <c:strCache>
                <c:ptCount val="1"/>
                <c:pt idx="0">
                  <c:v>C8 mutant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plots!$G$2:$N$2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plots!$G$4:$N$4</c:f>
              <c:numCache>
                <c:formatCode>General</c:formatCode>
                <c:ptCount val="8"/>
                <c:pt idx="0">
                  <c:v>1.52479193933343E-2</c:v>
                </c:pt>
                <c:pt idx="1">
                  <c:v>6.1875034528385303E-2</c:v>
                </c:pt>
                <c:pt idx="2">
                  <c:v>0.33782036111321601</c:v>
                </c:pt>
                <c:pt idx="3">
                  <c:v>2.4224130721046001E-2</c:v>
                </c:pt>
                <c:pt idx="4">
                  <c:v>0.29457325262032663</c:v>
                </c:pt>
                <c:pt idx="5">
                  <c:v>0.18031328336608349</c:v>
                </c:pt>
                <c:pt idx="6">
                  <c:v>6.9230968039421692E-2</c:v>
                </c:pt>
                <c:pt idx="7">
                  <c:v>1.6715050218187467E-2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3-384D-93F6-20CC53D5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046799"/>
        <c:axId val="1551592959"/>
      </c:barChart>
      <c:catAx>
        <c:axId val="15510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92959"/>
        <c:crosses val="autoZero"/>
        <c:auto val="1"/>
        <c:lblAlgn val="ctr"/>
        <c:lblOffset val="100"/>
        <c:noMultiLvlLbl val="0"/>
      </c:catAx>
      <c:valAx>
        <c:axId val="15515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S4B/S7A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plots!$B$9</c:f>
              <c:strCache>
                <c:ptCount val="1"/>
                <c:pt idx="0">
                  <c:v>0 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plots!$G$8:$N$8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plots!$G$9:$N$9</c:f>
              <c:numCache>
                <c:formatCode>General</c:formatCode>
                <c:ptCount val="8"/>
                <c:pt idx="0">
                  <c:v>2.0126915486676399E-2</c:v>
                </c:pt>
                <c:pt idx="1">
                  <c:v>0.153824670765004</c:v>
                </c:pt>
                <c:pt idx="2">
                  <c:v>0.82604841374832005</c:v>
                </c:pt>
                <c:pt idx="3">
                  <c:v>2.55165246151759E-24</c:v>
                </c:pt>
                <c:pt idx="4">
                  <c:v>3.6123966333182331E-23</c:v>
                </c:pt>
                <c:pt idx="5">
                  <c:v>1.21317552379484E-23</c:v>
                </c:pt>
                <c:pt idx="6">
                  <c:v>-2.5774745241597482E-22</c:v>
                </c:pt>
                <c:pt idx="7">
                  <c:v>-1.8511159307720022E-21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64C-B7F6-1E61CD6B32F1}"/>
            </c:ext>
          </c:extLst>
        </c:ser>
        <c:ser>
          <c:idx val="1"/>
          <c:order val="1"/>
          <c:tx>
            <c:strRef>
              <c:f>plots!$B$10</c:f>
              <c:strCache>
                <c:ptCount val="1"/>
                <c:pt idx="0">
                  <c:v>0.05 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plots!$G$8:$N$8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plots!$G$10:$N$10</c:f>
              <c:numCache>
                <c:formatCode>General</c:formatCode>
                <c:ptCount val="8"/>
                <c:pt idx="0">
                  <c:v>1.77891863419898E-2</c:v>
                </c:pt>
                <c:pt idx="1">
                  <c:v>0.12852330274392401</c:v>
                </c:pt>
                <c:pt idx="2">
                  <c:v>0.76866009166187899</c:v>
                </c:pt>
                <c:pt idx="3">
                  <c:v>4.13600095199574E-3</c:v>
                </c:pt>
                <c:pt idx="4">
                  <c:v>4.79474020904226E-2</c:v>
                </c:pt>
                <c:pt idx="5">
                  <c:v>2.3122545010434512E-2</c:v>
                </c:pt>
                <c:pt idx="6">
                  <c:v>8.0275457699664557E-3</c:v>
                </c:pt>
                <c:pt idx="7" formatCode="0.00E+00">
                  <c:v>1.7939254293873189E-3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64C-B7F6-1E61CD6B32F1}"/>
            </c:ext>
          </c:extLst>
        </c:ser>
        <c:ser>
          <c:idx val="2"/>
          <c:order val="2"/>
          <c:tx>
            <c:strRef>
              <c:f>plots!$B$11</c:f>
              <c:strCache>
                <c:ptCount val="1"/>
                <c:pt idx="0">
                  <c:v>0.25 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plots!$G$8:$N$8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plots!$G$11:$N$11</c:f>
              <c:numCache>
                <c:formatCode>General</c:formatCode>
                <c:ptCount val="8"/>
                <c:pt idx="0">
                  <c:v>1.7087221200688101E-2</c:v>
                </c:pt>
                <c:pt idx="1">
                  <c:v>0.10292612375105301</c:v>
                </c:pt>
                <c:pt idx="2">
                  <c:v>0.58329206115360699</c:v>
                </c:pt>
                <c:pt idx="3">
                  <c:v>1.3841870671271701E-2</c:v>
                </c:pt>
                <c:pt idx="4">
                  <c:v>0.1621422303119297</c:v>
                </c:pt>
                <c:pt idx="5">
                  <c:v>8.4108301442928524E-2</c:v>
                </c:pt>
                <c:pt idx="6">
                  <c:v>2.9758183610227633E-2</c:v>
                </c:pt>
                <c:pt idx="7">
                  <c:v>6.8440078582952526E-3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2-464C-B7F6-1E61CD6B32F1}"/>
            </c:ext>
          </c:extLst>
        </c:ser>
        <c:ser>
          <c:idx val="3"/>
          <c:order val="3"/>
          <c:tx>
            <c:strRef>
              <c:f>plots!$B$12</c:f>
              <c:strCache>
                <c:ptCount val="1"/>
                <c:pt idx="0">
                  <c:v>1 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plots!$G$8:$N$8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plots!$G$12:$N$12</c:f>
              <c:numCache>
                <c:formatCode>General</c:formatCode>
                <c:ptCount val="8"/>
                <c:pt idx="0">
                  <c:v>1.52479193933343E-2</c:v>
                </c:pt>
                <c:pt idx="1">
                  <c:v>6.1875034528385303E-2</c:v>
                </c:pt>
                <c:pt idx="2">
                  <c:v>0.33782036111321601</c:v>
                </c:pt>
                <c:pt idx="3">
                  <c:v>2.4224130721046001E-2</c:v>
                </c:pt>
                <c:pt idx="4">
                  <c:v>0.29457325262032663</c:v>
                </c:pt>
                <c:pt idx="5">
                  <c:v>0.18031328336608349</c:v>
                </c:pt>
                <c:pt idx="6">
                  <c:v>6.9230968039421692E-2</c:v>
                </c:pt>
                <c:pt idx="7">
                  <c:v>1.6715050218187467E-2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64C-B7F6-1E61CD6B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285903"/>
        <c:axId val="1550069055"/>
      </c:barChart>
      <c:catAx>
        <c:axId val="15382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69055"/>
        <c:crosses val="autoZero"/>
        <c:auto val="1"/>
        <c:lblAlgn val="ctr"/>
        <c:lblOffset val="100"/>
        <c:noMultiLvlLbl val="0"/>
      </c:catAx>
      <c:valAx>
        <c:axId val="15500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plots!$A$18</c:f>
              <c:strCache>
                <c:ptCount val="1"/>
                <c:pt idx="0">
                  <c:v>.25 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plots!$G$16:$N$16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plots!$G$18:$N$18</c:f>
              <c:numCache>
                <c:formatCode>General</c:formatCode>
                <c:ptCount val="8"/>
                <c:pt idx="0">
                  <c:v>0.16476878791626701</c:v>
                </c:pt>
                <c:pt idx="1">
                  <c:v>0.194189905803059</c:v>
                </c:pt>
                <c:pt idx="2">
                  <c:v>0.40593721246026299</c:v>
                </c:pt>
                <c:pt idx="3">
                  <c:v>0.10394969480029501</c:v>
                </c:pt>
                <c:pt idx="4">
                  <c:v>0.12046038271044869</c:v>
                </c:pt>
                <c:pt idx="5">
                  <c:v>1.0316694179278539E-2</c:v>
                </c:pt>
                <c:pt idx="6">
                  <c:v>3.7361578026575283E-4</c:v>
                </c:pt>
                <c:pt idx="7">
                  <c:v>3.7063501232833243E-6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2-E345-951F-FF364A799551}"/>
            </c:ext>
          </c:extLst>
        </c:ser>
        <c:ser>
          <c:idx val="1"/>
          <c:order val="1"/>
          <c:tx>
            <c:strRef>
              <c:f>plots!$A$19</c:f>
              <c:strCache>
                <c:ptCount val="1"/>
                <c:pt idx="0">
                  <c:v>.5 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plots!$G$16:$N$16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plots!$G$19:$N$19</c:f>
              <c:numCache>
                <c:formatCode>General</c:formatCode>
                <c:ptCount val="8"/>
                <c:pt idx="0">
                  <c:v>9.6501613279052004E-2</c:v>
                </c:pt>
                <c:pt idx="1">
                  <c:v>0.12817536217994699</c:v>
                </c:pt>
                <c:pt idx="2">
                  <c:v>0.37677105613147499</c:v>
                </c:pt>
                <c:pt idx="3">
                  <c:v>0.113834805227221</c:v>
                </c:pt>
                <c:pt idx="4">
                  <c:v>0.24442035168131862</c:v>
                </c:pt>
                <c:pt idx="5">
                  <c:v>3.772273735213675E-2</c:v>
                </c:pt>
                <c:pt idx="6">
                  <c:v>2.5273608096189029E-3</c:v>
                </c:pt>
                <c:pt idx="7">
                  <c:v>4.67133392305178E-5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2-E345-951F-FF364A799551}"/>
            </c:ext>
          </c:extLst>
        </c:ser>
        <c:ser>
          <c:idx val="2"/>
          <c:order val="2"/>
          <c:tx>
            <c:strRef>
              <c:f>plots!$A$20</c:f>
              <c:strCache>
                <c:ptCount val="1"/>
                <c:pt idx="0">
                  <c:v>1 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plots!$G$16:$N$16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plots!$G$20:$N$20</c:f>
              <c:numCache>
                <c:formatCode>General</c:formatCode>
                <c:ptCount val="8"/>
                <c:pt idx="0">
                  <c:v>5.5530465621041601E-2</c:v>
                </c:pt>
                <c:pt idx="1">
                  <c:v>7.9262579764427896E-2</c:v>
                </c:pt>
                <c:pt idx="2">
                  <c:v>0.29923000646726</c:v>
                </c:pt>
                <c:pt idx="3">
                  <c:v>9.5163389757387598E-2</c:v>
                </c:pt>
                <c:pt idx="4">
                  <c:v>0.36268844079087231</c:v>
                </c:pt>
                <c:pt idx="5">
                  <c:v>9.6090818273821599E-2</c:v>
                </c:pt>
                <c:pt idx="6">
                  <c:v>1.1636306836071539E-2</c:v>
                </c:pt>
                <c:pt idx="7">
                  <c:v>3.9799248911752416E-4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2-E345-951F-FF364A79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829247"/>
        <c:axId val="1534681359"/>
      </c:barChart>
      <c:catAx>
        <c:axId val="15428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81359"/>
        <c:crosses val="autoZero"/>
        <c:auto val="1"/>
        <c:lblAlgn val="ctr"/>
        <c:lblOffset val="100"/>
        <c:noMultiLvlLbl val="0"/>
      </c:catAx>
      <c:valAx>
        <c:axId val="15346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S7C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plots!$A$25</c:f>
              <c:strCache>
                <c:ptCount val="1"/>
                <c:pt idx="0">
                  <c:v>1 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plots!$G$24:$N$24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plots!$G$25:$N$25</c:f>
              <c:numCache>
                <c:formatCode>General</c:formatCode>
                <c:ptCount val="8"/>
                <c:pt idx="0">
                  <c:v>1.7087221200688101E-2</c:v>
                </c:pt>
                <c:pt idx="1">
                  <c:v>0.10292612375105301</c:v>
                </c:pt>
                <c:pt idx="2">
                  <c:v>0.58329206115360699</c:v>
                </c:pt>
                <c:pt idx="3">
                  <c:v>1.3841870671271701E-2</c:v>
                </c:pt>
                <c:pt idx="4">
                  <c:v>0.1621422303119297</c:v>
                </c:pt>
                <c:pt idx="5">
                  <c:v>8.4108301442928524E-2</c:v>
                </c:pt>
                <c:pt idx="6">
                  <c:v>2.9758183610227633E-2</c:v>
                </c:pt>
                <c:pt idx="7">
                  <c:v>6.8440078582952526E-3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D-864E-B889-34FAEA28F14B}"/>
            </c:ext>
          </c:extLst>
        </c:ser>
        <c:ser>
          <c:idx val="1"/>
          <c:order val="1"/>
          <c:tx>
            <c:strRef>
              <c:f>plots!$A$26</c:f>
              <c:strCache>
                <c:ptCount val="1"/>
                <c:pt idx="0">
                  <c:v>5 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plots!$G$24:$N$24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plots!$G$26:$N$26</c:f>
              <c:numCache>
                <c:formatCode>General</c:formatCode>
                <c:ptCount val="8"/>
                <c:pt idx="0">
                  <c:v>4.9390930123590403E-3</c:v>
                </c:pt>
                <c:pt idx="1">
                  <c:v>4.3993176675946703E-2</c:v>
                </c:pt>
                <c:pt idx="2">
                  <c:v>0.67238789461160897</c:v>
                </c:pt>
                <c:pt idx="3">
                  <c:v>2.5662753981975099E-3</c:v>
                </c:pt>
                <c:pt idx="4">
                  <c:v>8.1025438050844695E-2</c:v>
                </c:pt>
                <c:pt idx="5">
                  <c:v>7.4356247817097487E-2</c:v>
                </c:pt>
                <c:pt idx="6">
                  <c:v>6.395499640429779E-2</c:v>
                </c:pt>
                <c:pt idx="7">
                  <c:v>5.6776878029647981E-2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D-864E-B889-34FAEA28F14B}"/>
            </c:ext>
          </c:extLst>
        </c:ser>
        <c:ser>
          <c:idx val="2"/>
          <c:order val="2"/>
          <c:tx>
            <c:strRef>
              <c:f>plots!$A$27</c:f>
              <c:strCache>
                <c:ptCount val="1"/>
                <c:pt idx="0">
                  <c:v>10 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plots!$G$24:$N$24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plots!$G$27:$N$27</c:f>
              <c:numCache>
                <c:formatCode>General</c:formatCode>
                <c:ptCount val="8"/>
                <c:pt idx="0">
                  <c:v>3.2310049431062901E-3</c:v>
                </c:pt>
                <c:pt idx="1">
                  <c:v>3.1711931869140203E-2</c:v>
                </c:pt>
                <c:pt idx="2">
                  <c:v>0.71048427242456302</c:v>
                </c:pt>
                <c:pt idx="3">
                  <c:v>1.2826698055830299E-3</c:v>
                </c:pt>
                <c:pt idx="4">
                  <c:v>5.56026368627522E-2</c:v>
                </c:pt>
                <c:pt idx="5">
                  <c:v>5.4472083841432997E-2</c:v>
                </c:pt>
                <c:pt idx="6">
                  <c:v>5.8507626514236716E-2</c:v>
                </c:pt>
                <c:pt idx="7">
                  <c:v>8.4707773739185518E-2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D-864E-B889-34FAEA28F14B}"/>
            </c:ext>
          </c:extLst>
        </c:ser>
        <c:ser>
          <c:idx val="3"/>
          <c:order val="3"/>
          <c:tx>
            <c:strRef>
              <c:f>plots!$A$28</c:f>
              <c:strCache>
                <c:ptCount val="1"/>
                <c:pt idx="0">
                  <c:v>20 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plots!$G$24:$N$24</c:f>
              <c:strCache>
                <c:ptCount val="8"/>
                <c:pt idx="0">
                  <c:v>C4</c:v>
                </c:pt>
                <c:pt idx="1">
                  <c:v>C6</c:v>
                </c:pt>
                <c:pt idx="2">
                  <c:v>C8</c:v>
                </c:pt>
                <c:pt idx="3">
                  <c:v>C10</c:v>
                </c:pt>
                <c:pt idx="4">
                  <c:v>C12</c:v>
                </c:pt>
                <c:pt idx="5">
                  <c:v>C14</c:v>
                </c:pt>
                <c:pt idx="6">
                  <c:v>C16</c:v>
                </c:pt>
                <c:pt idx="7">
                  <c:v>C18</c:v>
                </c:pt>
              </c:strCache>
            </c:strRef>
          </c:cat>
          <c:val>
            <c:numRef>
              <c:f>plots!$G$28:$N$28</c:f>
              <c:numCache>
                <c:formatCode>General</c:formatCode>
                <c:ptCount val="8"/>
                <c:pt idx="0">
                  <c:v>2.2553747284584399E-3</c:v>
                </c:pt>
                <c:pt idx="1">
                  <c:v>2.3688928430577402E-2</c:v>
                </c:pt>
                <c:pt idx="2">
                  <c:v>0.74986821488472899</c:v>
                </c:pt>
                <c:pt idx="3">
                  <c:v>6.5910552331463295E-4</c:v>
                </c:pt>
                <c:pt idx="4">
                  <c:v>3.8370937978866204E-2</c:v>
                </c:pt>
                <c:pt idx="5">
                  <c:v>3.7141581369310513E-2</c:v>
                </c:pt>
                <c:pt idx="6">
                  <c:v>4.6328291281030831E-2</c:v>
                </c:pt>
                <c:pt idx="7">
                  <c:v>0.10168756580371219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D-864E-B889-34FAEA28F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8351"/>
        <c:axId val="1575347151"/>
      </c:barChart>
      <c:catAx>
        <c:axId val="157365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47151"/>
        <c:crosses val="autoZero"/>
        <c:auto val="1"/>
        <c:lblAlgn val="ctr"/>
        <c:lblOffset val="100"/>
        <c:noMultiLvlLbl val="0"/>
      </c:catAx>
      <c:valAx>
        <c:axId val="15753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50800</xdr:rowOff>
    </xdr:from>
    <xdr:to>
      <xdr:col>4</xdr:col>
      <xdr:colOff>533400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55CC9-0336-F3D8-79E3-F7C47FD0E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28</xdr:row>
      <xdr:rowOff>44450</xdr:rowOff>
    </xdr:from>
    <xdr:to>
      <xdr:col>9</xdr:col>
      <xdr:colOff>647700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60B2D-A08B-D9AC-C678-41E9398F0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762000</xdr:colOff>
      <xdr:row>27</xdr:row>
      <xdr:rowOff>196850</xdr:rowOff>
    </xdr:from>
    <xdr:to>
      <xdr:col>15</xdr:col>
      <xdr:colOff>228600</xdr:colOff>
      <xdr:row>41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FC20D1-7967-2E78-DFB6-626BEB346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241300</xdr:colOff>
      <xdr:row>27</xdr:row>
      <xdr:rowOff>146050</xdr:rowOff>
    </xdr:from>
    <xdr:to>
      <xdr:col>20</xdr:col>
      <xdr:colOff>685800</xdr:colOff>
      <xdr:row>41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C6F6F7-7CC5-B3FD-5718-A82B2D22E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A675-0124-B844-8743-4B2AEEFFE3F7}">
  <dimension ref="A1:B24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0.03</v>
      </c>
      <c r="B3">
        <v>0</v>
      </c>
    </row>
    <row r="4" spans="1:2" x14ac:dyDescent="0.2">
      <c r="A4">
        <v>0.05</v>
      </c>
      <c r="B4">
        <v>0</v>
      </c>
    </row>
    <row r="5" spans="1:2" x14ac:dyDescent="0.2">
      <c r="A5">
        <v>0.1</v>
      </c>
      <c r="B5">
        <v>0</v>
      </c>
    </row>
    <row r="6" spans="1:2" x14ac:dyDescent="0.2">
      <c r="A6">
        <v>0.2</v>
      </c>
      <c r="B6">
        <v>0</v>
      </c>
    </row>
    <row r="7" spans="1:2" x14ac:dyDescent="0.2">
      <c r="A7">
        <v>0.25</v>
      </c>
      <c r="B7">
        <v>0</v>
      </c>
    </row>
    <row r="8" spans="1:2" x14ac:dyDescent="0.2">
      <c r="A8">
        <v>0.5</v>
      </c>
      <c r="B8">
        <v>0</v>
      </c>
    </row>
    <row r="9" spans="1:2" x14ac:dyDescent="0.2">
      <c r="A9">
        <v>0.75</v>
      </c>
      <c r="B9">
        <v>0</v>
      </c>
    </row>
    <row r="10" spans="1:2" x14ac:dyDescent="0.2">
      <c r="A10">
        <v>1</v>
      </c>
      <c r="B10">
        <v>0</v>
      </c>
    </row>
    <row r="11" spans="1:2" x14ac:dyDescent="0.2">
      <c r="A11">
        <v>2</v>
      </c>
      <c r="B11">
        <v>0</v>
      </c>
    </row>
    <row r="12" spans="1:2" x14ac:dyDescent="0.2">
      <c r="A12">
        <v>0</v>
      </c>
      <c r="B12">
        <v>1</v>
      </c>
    </row>
    <row r="13" spans="1:2" x14ac:dyDescent="0.2">
      <c r="A13">
        <v>0.03</v>
      </c>
      <c r="B13">
        <v>1</v>
      </c>
    </row>
    <row r="14" spans="1:2" x14ac:dyDescent="0.2">
      <c r="A14">
        <v>0.05</v>
      </c>
      <c r="B14">
        <v>1</v>
      </c>
    </row>
    <row r="15" spans="1:2" x14ac:dyDescent="0.2">
      <c r="A15">
        <v>0.1</v>
      </c>
      <c r="B15">
        <v>1</v>
      </c>
    </row>
    <row r="16" spans="1:2" x14ac:dyDescent="0.2">
      <c r="A16">
        <v>0.2</v>
      </c>
      <c r="B16">
        <v>1</v>
      </c>
    </row>
    <row r="17" spans="1:2" x14ac:dyDescent="0.2">
      <c r="A17">
        <v>0.25</v>
      </c>
      <c r="B17">
        <v>1</v>
      </c>
    </row>
    <row r="18" spans="1:2" x14ac:dyDescent="0.2">
      <c r="A18">
        <v>0.5</v>
      </c>
      <c r="B18">
        <v>1</v>
      </c>
    </row>
    <row r="19" spans="1:2" x14ac:dyDescent="0.2">
      <c r="A19">
        <v>0.75</v>
      </c>
      <c r="B19">
        <v>1</v>
      </c>
    </row>
    <row r="20" spans="1:2" x14ac:dyDescent="0.2">
      <c r="A20">
        <v>1</v>
      </c>
      <c r="B20">
        <v>1</v>
      </c>
    </row>
    <row r="21" spans="1:2" x14ac:dyDescent="0.2">
      <c r="A21">
        <v>2</v>
      </c>
      <c r="B21">
        <v>1</v>
      </c>
    </row>
    <row r="22" spans="1:2" x14ac:dyDescent="0.2">
      <c r="A22">
        <v>0.25</v>
      </c>
      <c r="B22">
        <v>5</v>
      </c>
    </row>
    <row r="23" spans="1:2" x14ac:dyDescent="0.2">
      <c r="A23">
        <v>0.25</v>
      </c>
      <c r="B23">
        <v>10</v>
      </c>
    </row>
    <row r="24" spans="1:2" x14ac:dyDescent="0.2">
      <c r="A24">
        <v>0.25</v>
      </c>
      <c r="B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86BE-DC92-4341-82B6-D7577FC24CA6}">
  <dimension ref="A1:AA24"/>
  <sheetViews>
    <sheetView workbookViewId="0">
      <selection activeCellId="1" sqref="A20:XFD20 A1:XFD1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8</v>
      </c>
      <c r="Z1" t="s">
        <v>10</v>
      </c>
      <c r="AA1" t="s">
        <v>12</v>
      </c>
    </row>
    <row r="2" spans="1:27" x14ac:dyDescent="0.2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21.4730839585228</v>
      </c>
      <c r="R2">
        <v>85.892335834091398</v>
      </c>
      <c r="S2">
        <v>4</v>
      </c>
      <c r="T2">
        <f>C2</f>
        <v>1</v>
      </c>
      <c r="U2">
        <f t="shared" ref="U2:W17" si="0">D2</f>
        <v>0</v>
      </c>
      <c r="V2">
        <f t="shared" si="0"/>
        <v>0</v>
      </c>
      <c r="W2">
        <f t="shared" si="0"/>
        <v>0</v>
      </c>
      <c r="X2">
        <f>G2+H2</f>
        <v>0</v>
      </c>
      <c r="Y2">
        <f>I2+J2</f>
        <v>0</v>
      </c>
      <c r="Z2">
        <f>K2+L2</f>
        <v>0</v>
      </c>
      <c r="AA2" s="1">
        <f>M2+N2</f>
        <v>0</v>
      </c>
    </row>
    <row r="3" spans="1:27" x14ac:dyDescent="0.2">
      <c r="A3">
        <v>0.03</v>
      </c>
      <c r="B3">
        <v>0</v>
      </c>
      <c r="C3">
        <v>0.58429936761166301</v>
      </c>
      <c r="D3">
        <v>0.283411793284712</v>
      </c>
      <c r="E3">
        <v>0.122659810425928</v>
      </c>
      <c r="F3">
        <v>8.3808842642158904E-3</v>
      </c>
      <c r="G3">
        <v>3.0531741399490801E-4</v>
      </c>
      <c r="H3">
        <v>9.2905517291290798E-4</v>
      </c>
      <c r="I3" s="1">
        <v>3.4234017854809899E-6</v>
      </c>
      <c r="J3" s="1">
        <v>1.0282974489599901E-5</v>
      </c>
      <c r="K3" s="1">
        <v>1.70874598982557E-8</v>
      </c>
      <c r="L3" s="1">
        <v>4.8274354055028501E-8</v>
      </c>
      <c r="M3" s="1">
        <v>2.3870039800831999E-11</v>
      </c>
      <c r="N3" s="1">
        <v>6.4614544420438505E-11</v>
      </c>
      <c r="O3" s="1">
        <v>-7.0229597087395803E-24</v>
      </c>
      <c r="P3">
        <v>0</v>
      </c>
      <c r="Q3">
        <v>25.5116274075497</v>
      </c>
      <c r="R3">
        <v>79.758715070970297</v>
      </c>
      <c r="S3">
        <v>5.1177609638970001</v>
      </c>
      <c r="T3">
        <f t="shared" ref="T3:W24" si="1">C3</f>
        <v>0.58429936761166301</v>
      </c>
      <c r="U3">
        <f t="shared" si="0"/>
        <v>0.283411793284712</v>
      </c>
      <c r="V3">
        <f t="shared" si="0"/>
        <v>0.122659810425928</v>
      </c>
      <c r="W3">
        <f t="shared" si="0"/>
        <v>8.3808842642158904E-3</v>
      </c>
      <c r="X3">
        <f t="shared" ref="X3:X24" si="2">G3+H3</f>
        <v>1.234372586907816E-3</v>
      </c>
      <c r="Y3">
        <f t="shared" ref="Y3:Y24" si="3">I3+J3</f>
        <v>1.3706376275080891E-5</v>
      </c>
      <c r="Z3">
        <f t="shared" ref="Z3:Z24" si="4">K3+L3</f>
        <v>6.5361813953284201E-8</v>
      </c>
      <c r="AA3" s="1">
        <f t="shared" ref="AA3:AA24" si="5">M3+N3</f>
        <v>8.8484584221270501E-11</v>
      </c>
    </row>
    <row r="4" spans="1:27" x14ac:dyDescent="0.2">
      <c r="A4">
        <v>0.05</v>
      </c>
      <c r="B4">
        <v>0</v>
      </c>
      <c r="C4">
        <v>0.46400777735448301</v>
      </c>
      <c r="D4">
        <v>0.30470229973629998</v>
      </c>
      <c r="E4">
        <v>0.20483420205219699</v>
      </c>
      <c r="F4">
        <v>2.1166266110917199E-2</v>
      </c>
      <c r="G4">
        <v>1.26665253904306E-3</v>
      </c>
      <c r="H4">
        <v>3.9260379484117496E-3</v>
      </c>
      <c r="I4" s="1">
        <v>2.3665896088204701E-5</v>
      </c>
      <c r="J4" s="1">
        <v>7.23411872264089E-5</v>
      </c>
      <c r="K4" s="1">
        <v>1.9665472058351999E-7</v>
      </c>
      <c r="L4" s="1">
        <v>5.5885188980928898E-7</v>
      </c>
      <c r="M4" s="1">
        <v>4.52361246931212E-10</v>
      </c>
      <c r="N4" s="1">
        <v>1.21636240617283E-9</v>
      </c>
      <c r="O4">
        <v>0</v>
      </c>
      <c r="P4">
        <v>0</v>
      </c>
      <c r="Q4">
        <v>27.092118786146901</v>
      </c>
      <c r="R4">
        <v>77.430254936138596</v>
      </c>
      <c r="S4">
        <v>5.5982496885211299</v>
      </c>
      <c r="T4">
        <f t="shared" si="1"/>
        <v>0.46400777735448301</v>
      </c>
      <c r="U4">
        <f t="shared" si="0"/>
        <v>0.30470229973629998</v>
      </c>
      <c r="V4">
        <f t="shared" si="0"/>
        <v>0.20483420205219699</v>
      </c>
      <c r="W4">
        <f t="shared" si="0"/>
        <v>2.1166266110917199E-2</v>
      </c>
      <c r="X4">
        <f t="shared" si="2"/>
        <v>5.1926904874548098E-3</v>
      </c>
      <c r="Y4">
        <f t="shared" si="3"/>
        <v>9.6007083314613595E-5</v>
      </c>
      <c r="Z4">
        <f t="shared" si="4"/>
        <v>7.5550661039280894E-7</v>
      </c>
      <c r="AA4" s="1">
        <f t="shared" si="5"/>
        <v>1.6687236531040419E-9</v>
      </c>
    </row>
    <row r="5" spans="1:27" x14ac:dyDescent="0.2">
      <c r="A5">
        <v>0.1</v>
      </c>
      <c r="B5">
        <v>0</v>
      </c>
      <c r="C5">
        <v>0.31212533863020703</v>
      </c>
      <c r="D5">
        <v>0.28111672792611597</v>
      </c>
      <c r="E5">
        <v>0.32525644320350899</v>
      </c>
      <c r="F5">
        <v>5.41772819297133E-2</v>
      </c>
      <c r="G5">
        <v>6.2255481189698201E-3</v>
      </c>
      <c r="H5">
        <v>2.0120930375844E-2</v>
      </c>
      <c r="I5">
        <v>2.3013341085134699E-4</v>
      </c>
      <c r="J5">
        <v>7.3271445142586899E-4</v>
      </c>
      <c r="K5" s="1">
        <v>3.7926465346427298E-6</v>
      </c>
      <c r="L5" s="1">
        <v>1.10262538037868E-5</v>
      </c>
      <c r="M5" s="1">
        <v>1.7040394774561701E-8</v>
      </c>
      <c r="N5" s="1">
        <v>4.6012630880832901E-8</v>
      </c>
      <c r="O5">
        <v>0</v>
      </c>
      <c r="P5">
        <v>0</v>
      </c>
      <c r="Q5">
        <v>29.450972070873899</v>
      </c>
      <c r="R5">
        <v>73.525162003136103</v>
      </c>
      <c r="S5">
        <v>6.4089019363722501</v>
      </c>
      <c r="T5">
        <f t="shared" si="1"/>
        <v>0.31212533863020703</v>
      </c>
      <c r="U5">
        <f t="shared" si="0"/>
        <v>0.28111672792611597</v>
      </c>
      <c r="V5">
        <f t="shared" si="0"/>
        <v>0.32525644320350899</v>
      </c>
      <c r="W5">
        <f t="shared" si="0"/>
        <v>5.41772819297133E-2</v>
      </c>
      <c r="X5">
        <f t="shared" si="2"/>
        <v>2.6346478494813821E-2</v>
      </c>
      <c r="Y5">
        <f t="shared" si="3"/>
        <v>9.6284786227721596E-4</v>
      </c>
      <c r="Z5">
        <f t="shared" si="4"/>
        <v>1.481890033842953E-5</v>
      </c>
      <c r="AA5" s="1">
        <f t="shared" si="5"/>
        <v>6.3053025655394602E-8</v>
      </c>
    </row>
    <row r="6" spans="1:27" x14ac:dyDescent="0.2">
      <c r="A6">
        <v>0.2</v>
      </c>
      <c r="B6">
        <v>0</v>
      </c>
      <c r="C6">
        <v>0.19425451428339399</v>
      </c>
      <c r="D6">
        <v>0.217303616120256</v>
      </c>
      <c r="E6">
        <v>0.39908403831593597</v>
      </c>
      <c r="F6">
        <v>9.4167035673411101E-2</v>
      </c>
      <c r="G6">
        <v>1.9823648142569501E-2</v>
      </c>
      <c r="H6">
        <v>6.8957450965981604E-2</v>
      </c>
      <c r="I6">
        <v>1.4029274732181201E-3</v>
      </c>
      <c r="J6">
        <v>4.8214603503780804E-3</v>
      </c>
      <c r="K6" s="1">
        <v>4.4889328663482501E-5</v>
      </c>
      <c r="L6">
        <v>1.3893147276363601E-4</v>
      </c>
      <c r="M6" s="1">
        <v>3.8839322343342601E-7</v>
      </c>
      <c r="N6" s="1">
        <v>1.0994802054043201E-6</v>
      </c>
      <c r="O6">
        <v>0</v>
      </c>
      <c r="P6">
        <v>0</v>
      </c>
      <c r="Q6">
        <v>31.75906222163</v>
      </c>
      <c r="R6">
        <v>68.941540411765502</v>
      </c>
      <c r="S6">
        <v>7.3706649504942199</v>
      </c>
      <c r="T6">
        <f t="shared" si="1"/>
        <v>0.19425451428339399</v>
      </c>
      <c r="U6">
        <f t="shared" si="0"/>
        <v>0.217303616120256</v>
      </c>
      <c r="V6">
        <f t="shared" si="0"/>
        <v>0.39908403831593597</v>
      </c>
      <c r="W6">
        <f t="shared" si="0"/>
        <v>9.4167035673411101E-2</v>
      </c>
      <c r="X6">
        <f t="shared" si="2"/>
        <v>8.8781099108551101E-2</v>
      </c>
      <c r="Y6">
        <f t="shared" si="3"/>
        <v>6.2243878235962004E-3</v>
      </c>
      <c r="Z6">
        <f t="shared" si="4"/>
        <v>1.838208014271185E-4</v>
      </c>
      <c r="AA6" s="1">
        <f t="shared" si="5"/>
        <v>1.487873428837746E-6</v>
      </c>
    </row>
    <row r="7" spans="1:27" x14ac:dyDescent="0.2">
      <c r="A7">
        <v>0.25</v>
      </c>
      <c r="B7">
        <v>0</v>
      </c>
      <c r="C7">
        <v>0.16476878403029799</v>
      </c>
      <c r="D7">
        <v>0.1941899034117</v>
      </c>
      <c r="E7">
        <v>0.40593721267882699</v>
      </c>
      <c r="F7">
        <v>0.103949696394672</v>
      </c>
      <c r="G7">
        <v>2.6227282373510501E-2</v>
      </c>
      <c r="H7">
        <v>9.4233104239816096E-2</v>
      </c>
      <c r="I7">
        <v>2.26270983270803E-3</v>
      </c>
      <c r="J7">
        <v>8.0539848862560201E-3</v>
      </c>
      <c r="K7" s="1">
        <v>8.8996529302667505E-5</v>
      </c>
      <c r="L7">
        <v>2.8461927295179702E-4</v>
      </c>
      <c r="M7" s="1">
        <v>9.4663651112202903E-7</v>
      </c>
      <c r="N7" s="1">
        <v>2.7597134464828701E-6</v>
      </c>
      <c r="O7">
        <v>0</v>
      </c>
      <c r="P7">
        <v>0</v>
      </c>
      <c r="Q7">
        <v>32.456750175679801</v>
      </c>
      <c r="R7">
        <v>67.379487212595393</v>
      </c>
      <c r="S7">
        <v>7.7072121545294499</v>
      </c>
      <c r="T7">
        <f t="shared" si="1"/>
        <v>0.16476878403029799</v>
      </c>
      <c r="U7">
        <f t="shared" si="0"/>
        <v>0.1941899034117</v>
      </c>
      <c r="V7">
        <f t="shared" si="0"/>
        <v>0.40593721267882699</v>
      </c>
      <c r="W7">
        <f t="shared" si="0"/>
        <v>0.103949696394672</v>
      </c>
      <c r="X7">
        <f t="shared" si="2"/>
        <v>0.1204603866133266</v>
      </c>
      <c r="Y7">
        <f t="shared" si="3"/>
        <v>1.0316694718964049E-2</v>
      </c>
      <c r="Z7">
        <f t="shared" si="4"/>
        <v>3.7361580225446451E-4</v>
      </c>
      <c r="AA7" s="1">
        <f t="shared" si="5"/>
        <v>3.7063499576048991E-6</v>
      </c>
    </row>
    <row r="8" spans="1:27" x14ac:dyDescent="0.2">
      <c r="A8">
        <v>0.5</v>
      </c>
      <c r="B8">
        <v>0</v>
      </c>
      <c r="C8">
        <v>9.6501581271861703E-2</v>
      </c>
      <c r="D8">
        <v>0.12817533317294</v>
      </c>
      <c r="E8">
        <v>0.37677103688998198</v>
      </c>
      <c r="F8">
        <v>0.11383481377488799</v>
      </c>
      <c r="G8">
        <v>4.8136229233787999E-2</v>
      </c>
      <c r="H8">
        <v>0.19628418031388201</v>
      </c>
      <c r="I8">
        <v>7.3915338212960499E-3</v>
      </c>
      <c r="J8">
        <v>3.0331216434778999E-2</v>
      </c>
      <c r="K8">
        <v>5.3873247171987897E-4</v>
      </c>
      <c r="L8">
        <v>1.9886294099769599E-3</v>
      </c>
      <c r="M8" s="1">
        <v>1.07423506733727E-5</v>
      </c>
      <c r="N8" s="1">
        <v>3.5970854214678297E-5</v>
      </c>
      <c r="O8">
        <v>0</v>
      </c>
      <c r="P8">
        <v>0</v>
      </c>
      <c r="Q8">
        <v>34.4418944661859</v>
      </c>
      <c r="R8">
        <v>62.550426836268798</v>
      </c>
      <c r="S8">
        <v>8.8100168029460306</v>
      </c>
      <c r="T8">
        <f t="shared" si="1"/>
        <v>9.6501581271861703E-2</v>
      </c>
      <c r="U8">
        <f t="shared" si="0"/>
        <v>0.12817533317294</v>
      </c>
      <c r="V8">
        <f t="shared" si="0"/>
        <v>0.37677103688998198</v>
      </c>
      <c r="W8">
        <f t="shared" si="0"/>
        <v>0.11383481377488799</v>
      </c>
      <c r="X8">
        <f t="shared" si="2"/>
        <v>0.24442040954767</v>
      </c>
      <c r="Y8">
        <f t="shared" si="3"/>
        <v>3.7722750256075049E-2</v>
      </c>
      <c r="Z8">
        <f t="shared" si="4"/>
        <v>2.5273618816968389E-3</v>
      </c>
      <c r="AA8" s="1">
        <f t="shared" si="5"/>
        <v>4.6713204888050995E-5</v>
      </c>
    </row>
    <row r="9" spans="1:27" x14ac:dyDescent="0.2">
      <c r="A9">
        <v>0.75</v>
      </c>
      <c r="B9">
        <v>0</v>
      </c>
      <c r="C9">
        <v>6.9887923987196607E-2</v>
      </c>
      <c r="D9">
        <v>9.72593884564492E-2</v>
      </c>
      <c r="E9">
        <v>0.334494913421435</v>
      </c>
      <c r="F9">
        <v>0.105383606618973</v>
      </c>
      <c r="G9">
        <v>5.8399582946795703E-2</v>
      </c>
      <c r="H9">
        <v>0.26011453473888302</v>
      </c>
      <c r="I9">
        <v>1.2236358637185101E-2</v>
      </c>
      <c r="J9">
        <v>5.5609416112024197E-2</v>
      </c>
      <c r="K9">
        <v>1.2601986541567901E-3</v>
      </c>
      <c r="L9">
        <v>5.1833142571307998E-3</v>
      </c>
      <c r="M9" s="1">
        <v>3.60753610260409E-5</v>
      </c>
      <c r="N9">
        <v>1.3468680874520201E-4</v>
      </c>
      <c r="O9">
        <v>0</v>
      </c>
      <c r="P9">
        <v>0</v>
      </c>
      <c r="Q9">
        <v>35.471480147528503</v>
      </c>
      <c r="R9">
        <v>59.9238384173009</v>
      </c>
      <c r="S9">
        <v>9.4710835846022405</v>
      </c>
      <c r="T9">
        <f t="shared" si="1"/>
        <v>6.9887923987196607E-2</v>
      </c>
      <c r="U9">
        <f t="shared" si="0"/>
        <v>9.72593884564492E-2</v>
      </c>
      <c r="V9">
        <f t="shared" si="0"/>
        <v>0.334494913421435</v>
      </c>
      <c r="W9">
        <f t="shared" si="0"/>
        <v>0.105383606618973</v>
      </c>
      <c r="X9">
        <f t="shared" si="2"/>
        <v>0.31851411768567872</v>
      </c>
      <c r="Y9">
        <f t="shared" si="3"/>
        <v>6.7845774749209303E-2</v>
      </c>
      <c r="Z9">
        <f t="shared" si="4"/>
        <v>6.4435129112875899E-3</v>
      </c>
      <c r="AA9" s="1">
        <f t="shared" si="5"/>
        <v>1.7076216977124291E-4</v>
      </c>
    </row>
    <row r="10" spans="1:27" x14ac:dyDescent="0.2">
      <c r="A10">
        <v>1</v>
      </c>
      <c r="B10">
        <v>0</v>
      </c>
      <c r="C10">
        <v>5.5530444479897197E-2</v>
      </c>
      <c r="D10">
        <v>7.92625639655343E-2</v>
      </c>
      <c r="E10">
        <v>0.29923005324566598</v>
      </c>
      <c r="F10">
        <v>9.5163430714453906E-2</v>
      </c>
      <c r="G10">
        <v>6.2968620164656902E-2</v>
      </c>
      <c r="H10">
        <v>0.299719889227064</v>
      </c>
      <c r="I10">
        <v>1.6253822354063401E-2</v>
      </c>
      <c r="J10">
        <v>7.9836913212013402E-2</v>
      </c>
      <c r="K10">
        <v>2.1260063554156801E-3</v>
      </c>
      <c r="L10">
        <v>9.5102811350407292E-3</v>
      </c>
      <c r="M10" s="1">
        <v>7.8537249774238805E-5</v>
      </c>
      <c r="N10">
        <v>3.1943789642024099E-4</v>
      </c>
      <c r="O10">
        <v>0</v>
      </c>
      <c r="P10">
        <v>0</v>
      </c>
      <c r="Q10">
        <v>36.148032935238803</v>
      </c>
      <c r="R10">
        <v>58.220828035350799</v>
      </c>
      <c r="S10">
        <v>9.9340484579271902</v>
      </c>
      <c r="T10">
        <f t="shared" si="1"/>
        <v>5.5530444479897197E-2</v>
      </c>
      <c r="U10">
        <f t="shared" si="0"/>
        <v>7.92625639655343E-2</v>
      </c>
      <c r="V10">
        <f t="shared" si="0"/>
        <v>0.29923005324566598</v>
      </c>
      <c r="W10">
        <f t="shared" si="0"/>
        <v>9.5163430714453906E-2</v>
      </c>
      <c r="X10">
        <f t="shared" si="2"/>
        <v>0.36268850939172093</v>
      </c>
      <c r="Y10">
        <f t="shared" si="3"/>
        <v>9.6090735566076807E-2</v>
      </c>
      <c r="Z10">
        <f t="shared" si="4"/>
        <v>1.163628749045641E-2</v>
      </c>
      <c r="AA10" s="1">
        <f t="shared" si="5"/>
        <v>3.9797514619447976E-4</v>
      </c>
    </row>
    <row r="11" spans="1:27" x14ac:dyDescent="0.2">
      <c r="A11">
        <v>2</v>
      </c>
      <c r="B11">
        <v>0</v>
      </c>
      <c r="C11">
        <v>3.22420973929574E-2</v>
      </c>
      <c r="D11">
        <v>4.7987107253516098E-2</v>
      </c>
      <c r="E11">
        <v>0.214290897092344</v>
      </c>
      <c r="F11">
        <v>6.6234115974426105E-2</v>
      </c>
      <c r="G11">
        <v>6.3525517141389598E-2</v>
      </c>
      <c r="H11">
        <v>0.35536527316634398</v>
      </c>
      <c r="I11">
        <v>2.58596094752261E-2</v>
      </c>
      <c r="J11">
        <v>0.15382812587191599</v>
      </c>
      <c r="K11">
        <v>5.8642833531891599E-3</v>
      </c>
      <c r="L11">
        <v>3.2393531920843502E-2</v>
      </c>
      <c r="M11">
        <v>3.9781634643971199E-4</v>
      </c>
      <c r="N11">
        <v>2.0116250114075502E-3</v>
      </c>
      <c r="O11" s="1">
        <v>2.1730482318564299E-22</v>
      </c>
      <c r="P11">
        <v>0</v>
      </c>
      <c r="Q11">
        <v>37.652475668215097</v>
      </c>
      <c r="R11">
        <v>54.810227802764999</v>
      </c>
      <c r="S11">
        <v>10.991372136954499</v>
      </c>
      <c r="T11">
        <f t="shared" si="1"/>
        <v>3.22420973929574E-2</v>
      </c>
      <c r="U11">
        <f t="shared" si="0"/>
        <v>4.7987107253516098E-2</v>
      </c>
      <c r="V11">
        <f t="shared" si="0"/>
        <v>0.214290897092344</v>
      </c>
      <c r="W11">
        <f t="shared" si="0"/>
        <v>6.6234115974426105E-2</v>
      </c>
      <c r="X11">
        <f t="shared" si="2"/>
        <v>0.41889079030773357</v>
      </c>
      <c r="Y11">
        <f t="shared" si="3"/>
        <v>0.17968773534714211</v>
      </c>
      <c r="Z11">
        <f t="shared" si="4"/>
        <v>3.8257815274032658E-2</v>
      </c>
      <c r="AA11" s="1">
        <f t="shared" si="5"/>
        <v>2.4094413578472623E-3</v>
      </c>
    </row>
    <row r="12" spans="1:27" x14ac:dyDescent="0.2">
      <c r="A12">
        <v>0</v>
      </c>
      <c r="B12">
        <v>1</v>
      </c>
      <c r="C12">
        <v>2.1312643799999E-2</v>
      </c>
      <c r="D12">
        <v>3.2406315771965698E-2</v>
      </c>
      <c r="E12">
        <v>0.16101468670609401</v>
      </c>
      <c r="F12">
        <v>5.38424150142792E-2</v>
      </c>
      <c r="G12">
        <v>6.6103743628074405E-2</v>
      </c>
      <c r="H12">
        <v>0.34992384443845698</v>
      </c>
      <c r="I12">
        <v>3.3475214219311197E-2</v>
      </c>
      <c r="J12">
        <v>0.192913359376569</v>
      </c>
      <c r="K12">
        <v>1.18909221862515E-2</v>
      </c>
      <c r="L12">
        <v>6.2040587486504803E-2</v>
      </c>
      <c r="M12">
        <v>1.4867297842010301E-3</v>
      </c>
      <c r="N12">
        <v>1.35895375882941E-2</v>
      </c>
      <c r="O12">
        <v>0</v>
      </c>
      <c r="P12">
        <v>0</v>
      </c>
      <c r="Q12">
        <v>42.512597890822299</v>
      </c>
      <c r="R12">
        <v>58.026396958952901</v>
      </c>
      <c r="S12">
        <v>11.722278168233</v>
      </c>
      <c r="T12">
        <f t="shared" si="1"/>
        <v>2.1312643799999E-2</v>
      </c>
      <c r="U12">
        <f t="shared" si="0"/>
        <v>3.2406315771965698E-2</v>
      </c>
      <c r="V12">
        <f t="shared" si="0"/>
        <v>0.16101468670609401</v>
      </c>
      <c r="W12">
        <f t="shared" si="0"/>
        <v>5.38424150142792E-2</v>
      </c>
      <c r="X12">
        <f t="shared" si="2"/>
        <v>0.4160275880665314</v>
      </c>
      <c r="Y12">
        <f t="shared" si="3"/>
        <v>0.22638857359588022</v>
      </c>
      <c r="Z12">
        <f t="shared" si="4"/>
        <v>7.3931509672756301E-2</v>
      </c>
      <c r="AA12" s="1">
        <f t="shared" si="5"/>
        <v>1.5076267372495129E-2</v>
      </c>
    </row>
    <row r="13" spans="1:27" x14ac:dyDescent="0.2">
      <c r="A13">
        <v>0.03</v>
      </c>
      <c r="B13">
        <v>1</v>
      </c>
      <c r="C13">
        <v>1.8394790092755301E-2</v>
      </c>
      <c r="D13">
        <v>2.82590166213866E-2</v>
      </c>
      <c r="E13">
        <v>0.14550861068126</v>
      </c>
      <c r="F13">
        <v>4.70815195346177E-2</v>
      </c>
      <c r="G13">
        <v>6.3590971662510501E-2</v>
      </c>
      <c r="H13">
        <v>0.35295834942257298</v>
      </c>
      <c r="I13">
        <v>3.5008293401478298E-2</v>
      </c>
      <c r="J13">
        <v>0.20768899416231701</v>
      </c>
      <c r="K13">
        <v>1.3255301694249801E-2</v>
      </c>
      <c r="L13">
        <v>7.0470268787515306E-2</v>
      </c>
      <c r="M13">
        <v>1.7280596785410999E-3</v>
      </c>
      <c r="N13">
        <v>1.6055824260794799E-2</v>
      </c>
      <c r="O13">
        <v>0</v>
      </c>
      <c r="P13">
        <v>0</v>
      </c>
      <c r="Q13">
        <v>38.535722363695299</v>
      </c>
      <c r="R13">
        <v>51.664730571632496</v>
      </c>
      <c r="S13">
        <v>11.934090258426</v>
      </c>
      <c r="T13">
        <f t="shared" si="1"/>
        <v>1.8394790092755301E-2</v>
      </c>
      <c r="U13">
        <f t="shared" si="0"/>
        <v>2.82590166213866E-2</v>
      </c>
      <c r="V13">
        <f t="shared" si="0"/>
        <v>0.14550861068126</v>
      </c>
      <c r="W13">
        <f t="shared" si="0"/>
        <v>4.70815195346177E-2</v>
      </c>
      <c r="X13">
        <f t="shared" si="2"/>
        <v>0.41654932108508347</v>
      </c>
      <c r="Y13">
        <f t="shared" si="3"/>
        <v>0.2426972875637953</v>
      </c>
      <c r="Z13">
        <f t="shared" si="4"/>
        <v>8.3725570481765099E-2</v>
      </c>
      <c r="AA13" s="1">
        <f t="shared" si="5"/>
        <v>1.7783883939335898E-2</v>
      </c>
    </row>
    <row r="14" spans="1:27" x14ac:dyDescent="0.2">
      <c r="A14">
        <v>0.05</v>
      </c>
      <c r="B14">
        <v>1</v>
      </c>
      <c r="C14">
        <v>1.8183085907144701E-2</v>
      </c>
      <c r="D14">
        <v>2.7952498764263499E-2</v>
      </c>
      <c r="E14">
        <v>0.14425420320615401</v>
      </c>
      <c r="F14">
        <v>4.6502307332996297E-2</v>
      </c>
      <c r="G14">
        <v>6.3259772495429203E-2</v>
      </c>
      <c r="H14">
        <v>0.352770450826696</v>
      </c>
      <c r="I14">
        <v>3.5094157268432201E-2</v>
      </c>
      <c r="J14">
        <v>0.20901778130072399</v>
      </c>
      <c r="K14">
        <v>1.3391039063946999E-2</v>
      </c>
      <c r="L14">
        <v>7.1448821681096703E-2</v>
      </c>
      <c r="M14">
        <v>1.75880089679725E-3</v>
      </c>
      <c r="N14">
        <v>1.6367081256319201E-2</v>
      </c>
      <c r="O14">
        <v>0</v>
      </c>
      <c r="P14">
        <v>0</v>
      </c>
      <c r="Q14">
        <v>38.299604665773103</v>
      </c>
      <c r="R14">
        <v>51.266345288837698</v>
      </c>
      <c r="S14">
        <v>11.953137505703801</v>
      </c>
      <c r="T14">
        <f t="shared" si="1"/>
        <v>1.8183085907144701E-2</v>
      </c>
      <c r="U14">
        <f t="shared" si="0"/>
        <v>2.7952498764263499E-2</v>
      </c>
      <c r="V14">
        <f t="shared" si="0"/>
        <v>0.14425420320615401</v>
      </c>
      <c r="W14">
        <f t="shared" si="0"/>
        <v>4.6502307332996297E-2</v>
      </c>
      <c r="X14">
        <f t="shared" si="2"/>
        <v>0.41603022332212519</v>
      </c>
      <c r="Y14">
        <f t="shared" si="3"/>
        <v>0.24411193856915619</v>
      </c>
      <c r="Z14">
        <f t="shared" si="4"/>
        <v>8.4839860745043696E-2</v>
      </c>
      <c r="AA14" s="1">
        <f t="shared" si="5"/>
        <v>1.8125882153116449E-2</v>
      </c>
    </row>
    <row r="15" spans="1:27" x14ac:dyDescent="0.2">
      <c r="A15">
        <v>0.1</v>
      </c>
      <c r="B15">
        <v>1</v>
      </c>
      <c r="C15">
        <v>1.7896573495487601E-2</v>
      </c>
      <c r="D15">
        <v>2.75329811972405E-2</v>
      </c>
      <c r="E15">
        <v>0.14246630535502999</v>
      </c>
      <c r="F15">
        <v>4.5665352315702998E-2</v>
      </c>
      <c r="G15">
        <v>6.2690121914993402E-2</v>
      </c>
      <c r="H15">
        <v>0.35224233874615102</v>
      </c>
      <c r="I15">
        <v>3.5177405817212397E-2</v>
      </c>
      <c r="J15">
        <v>0.211050798157978</v>
      </c>
      <c r="K15">
        <v>1.35883044438507E-2</v>
      </c>
      <c r="L15">
        <v>7.3026988427496997E-2</v>
      </c>
      <c r="M15">
        <v>1.8077797487868199E-3</v>
      </c>
      <c r="N15">
        <v>1.6855050380069299E-2</v>
      </c>
      <c r="O15">
        <v>0</v>
      </c>
      <c r="P15">
        <v>0</v>
      </c>
      <c r="Q15">
        <v>38.124677192277403</v>
      </c>
      <c r="R15">
        <v>50.912121509477203</v>
      </c>
      <c r="S15">
        <v>11.981328159009999</v>
      </c>
      <c r="T15">
        <f t="shared" si="1"/>
        <v>1.7896573495487601E-2</v>
      </c>
      <c r="U15">
        <f t="shared" si="0"/>
        <v>2.75329811972405E-2</v>
      </c>
      <c r="V15">
        <f t="shared" si="0"/>
        <v>0.14246630535502999</v>
      </c>
      <c r="W15">
        <f t="shared" si="0"/>
        <v>4.5665352315702998E-2</v>
      </c>
      <c r="X15">
        <f t="shared" si="2"/>
        <v>0.41493246066114442</v>
      </c>
      <c r="Y15">
        <f t="shared" si="3"/>
        <v>0.24622820397519041</v>
      </c>
      <c r="Z15">
        <f t="shared" si="4"/>
        <v>8.6615292871347699E-2</v>
      </c>
      <c r="AA15" s="1">
        <f t="shared" si="5"/>
        <v>1.8662830128856119E-2</v>
      </c>
    </row>
    <row r="16" spans="1:27" x14ac:dyDescent="0.2">
      <c r="A16">
        <v>0.2</v>
      </c>
      <c r="B16">
        <v>1</v>
      </c>
      <c r="C16">
        <v>1.75071199877407E-2</v>
      </c>
      <c r="D16">
        <v>2.6955169512648602E-2</v>
      </c>
      <c r="E16">
        <v>0.139911555841882</v>
      </c>
      <c r="F16">
        <v>4.44746295611411E-2</v>
      </c>
      <c r="G16">
        <v>6.1762502651139098E-2</v>
      </c>
      <c r="H16">
        <v>0.35116084713165702</v>
      </c>
      <c r="I16">
        <v>3.5243250398910797E-2</v>
      </c>
      <c r="J16">
        <v>0.21411539576914701</v>
      </c>
      <c r="K16">
        <v>1.3870131472448999E-2</v>
      </c>
      <c r="L16">
        <v>7.5510202224748205E-2</v>
      </c>
      <c r="M16">
        <v>1.88372545356351E-3</v>
      </c>
      <c r="N16">
        <v>1.76054699949727E-2</v>
      </c>
      <c r="O16">
        <v>0</v>
      </c>
      <c r="P16">
        <v>0</v>
      </c>
      <c r="Q16">
        <v>38.0867001785588</v>
      </c>
      <c r="R16">
        <v>50.686004297341498</v>
      </c>
      <c r="S16">
        <v>12.0227903403485</v>
      </c>
      <c r="T16">
        <f t="shared" si="1"/>
        <v>1.75071199877407E-2</v>
      </c>
      <c r="U16">
        <f t="shared" si="0"/>
        <v>2.6955169512648602E-2</v>
      </c>
      <c r="V16">
        <f t="shared" si="0"/>
        <v>0.139911555841882</v>
      </c>
      <c r="W16">
        <f t="shared" si="0"/>
        <v>4.44746295611411E-2</v>
      </c>
      <c r="X16">
        <f t="shared" si="2"/>
        <v>0.4129233497827961</v>
      </c>
      <c r="Y16">
        <f t="shared" si="3"/>
        <v>0.24935864616805781</v>
      </c>
      <c r="Z16">
        <f t="shared" si="4"/>
        <v>8.9380333697197209E-2</v>
      </c>
      <c r="AA16" s="1">
        <f t="shared" si="5"/>
        <v>1.9489195448536209E-2</v>
      </c>
    </row>
    <row r="17" spans="1:27" x14ac:dyDescent="0.2">
      <c r="A17">
        <v>0.25</v>
      </c>
      <c r="B17">
        <v>1</v>
      </c>
      <c r="C17">
        <v>1.7336744295826999E-2</v>
      </c>
      <c r="D17">
        <v>2.67010404848089E-2</v>
      </c>
      <c r="E17">
        <v>0.13877152415604599</v>
      </c>
      <c r="F17">
        <v>4.3948890630011998E-2</v>
      </c>
      <c r="G17">
        <v>6.1332213653937297E-2</v>
      </c>
      <c r="H17">
        <v>0.350606002264159</v>
      </c>
      <c r="I17">
        <v>3.5263212187744399E-2</v>
      </c>
      <c r="J17">
        <v>0.215501616313508</v>
      </c>
      <c r="K17">
        <v>1.3996656218076799E-2</v>
      </c>
      <c r="L17">
        <v>7.66676693996627E-2</v>
      </c>
      <c r="M17">
        <v>1.91920569640399E-3</v>
      </c>
      <c r="N17">
        <v>1.7955224699814299E-2</v>
      </c>
      <c r="O17">
        <v>0</v>
      </c>
      <c r="P17">
        <v>0</v>
      </c>
      <c r="Q17">
        <v>38.101449875978297</v>
      </c>
      <c r="R17">
        <v>50.626640674605099</v>
      </c>
      <c r="S17">
        <v>12.0415494666911</v>
      </c>
      <c r="T17">
        <f t="shared" si="1"/>
        <v>1.7336744295826999E-2</v>
      </c>
      <c r="U17">
        <f t="shared" si="0"/>
        <v>2.67010404848089E-2</v>
      </c>
      <c r="V17">
        <f t="shared" si="0"/>
        <v>0.13877152415604599</v>
      </c>
      <c r="W17">
        <f t="shared" si="0"/>
        <v>4.3948890630011998E-2</v>
      </c>
      <c r="X17">
        <f t="shared" si="2"/>
        <v>0.41193821591809632</v>
      </c>
      <c r="Y17">
        <f t="shared" si="3"/>
        <v>0.25076482850125242</v>
      </c>
      <c r="Z17">
        <f t="shared" si="4"/>
        <v>9.0664325617739502E-2</v>
      </c>
      <c r="AA17" s="1">
        <f t="shared" si="5"/>
        <v>1.9874430396218289E-2</v>
      </c>
    </row>
    <row r="18" spans="1:27" x14ac:dyDescent="0.2">
      <c r="A18">
        <v>0.5</v>
      </c>
      <c r="B18">
        <v>1</v>
      </c>
      <c r="C18">
        <v>1.6581667023449601E-2</v>
      </c>
      <c r="D18">
        <v>2.55710064789108E-2</v>
      </c>
      <c r="E18">
        <v>0.133638185762643</v>
      </c>
      <c r="F18">
        <v>4.1625850059676797E-2</v>
      </c>
      <c r="G18">
        <v>5.9351491584125803E-2</v>
      </c>
      <c r="H18">
        <v>0.34767884605625199</v>
      </c>
      <c r="I18">
        <v>3.5317127940974503E-2</v>
      </c>
      <c r="J18">
        <v>0.22174568309884099</v>
      </c>
      <c r="K18">
        <v>1.45811827360683E-2</v>
      </c>
      <c r="L18">
        <v>8.2171019426242303E-2</v>
      </c>
      <c r="M18">
        <v>2.0913749245514901E-3</v>
      </c>
      <c r="N18">
        <v>1.9646564908265302E-2</v>
      </c>
      <c r="O18">
        <v>0</v>
      </c>
      <c r="P18">
        <v>0</v>
      </c>
      <c r="Q18">
        <v>38.241741309618803</v>
      </c>
      <c r="R18">
        <v>50.452184520848903</v>
      </c>
      <c r="S18">
        <v>12.1276782514948</v>
      </c>
      <c r="T18">
        <f t="shared" si="1"/>
        <v>1.6581667023449601E-2</v>
      </c>
      <c r="U18">
        <f t="shared" si="1"/>
        <v>2.55710064789108E-2</v>
      </c>
      <c r="V18">
        <f t="shared" si="1"/>
        <v>0.133638185762643</v>
      </c>
      <c r="W18">
        <f t="shared" si="1"/>
        <v>4.1625850059676797E-2</v>
      </c>
      <c r="X18">
        <f t="shared" si="2"/>
        <v>0.40703033764037777</v>
      </c>
      <c r="Y18">
        <f t="shared" si="3"/>
        <v>0.25706281103981549</v>
      </c>
      <c r="Z18">
        <f t="shared" si="4"/>
        <v>9.6752202162310605E-2</v>
      </c>
      <c r="AA18" s="1">
        <f t="shared" si="5"/>
        <v>2.1737939832816792E-2</v>
      </c>
    </row>
    <row r="19" spans="1:27" x14ac:dyDescent="0.2">
      <c r="A19">
        <v>0.75</v>
      </c>
      <c r="B19">
        <v>1</v>
      </c>
      <c r="C19">
        <v>1.5930562150834101E-2</v>
      </c>
      <c r="D19">
        <v>2.4593886712449099E-2</v>
      </c>
      <c r="E19">
        <v>0.129133989172726</v>
      </c>
      <c r="F19">
        <v>3.9645381861861499E-2</v>
      </c>
      <c r="G19">
        <v>5.7581800777524603E-2</v>
      </c>
      <c r="H19">
        <v>0.344556667263965</v>
      </c>
      <c r="I19">
        <v>3.5326509534265499E-2</v>
      </c>
      <c r="J19">
        <v>0.227161173007802</v>
      </c>
      <c r="K19">
        <v>1.5118728873510999E-2</v>
      </c>
      <c r="L19">
        <v>8.7385214316054102E-2</v>
      </c>
      <c r="M19">
        <v>2.2610626518837999E-3</v>
      </c>
      <c r="N19">
        <v>2.1305023677123999E-2</v>
      </c>
      <c r="O19">
        <v>0</v>
      </c>
      <c r="P19">
        <v>0</v>
      </c>
      <c r="Q19">
        <v>38.405434930431397</v>
      </c>
      <c r="R19">
        <v>50.3448678605723</v>
      </c>
      <c r="S19">
        <v>12.2055531179205</v>
      </c>
      <c r="T19">
        <f t="shared" si="1"/>
        <v>1.5930562150834101E-2</v>
      </c>
      <c r="U19">
        <f t="shared" si="1"/>
        <v>2.4593886712449099E-2</v>
      </c>
      <c r="V19">
        <f t="shared" si="1"/>
        <v>0.129133989172726</v>
      </c>
      <c r="W19">
        <f t="shared" si="1"/>
        <v>3.9645381861861499E-2</v>
      </c>
      <c r="X19">
        <f t="shared" si="2"/>
        <v>0.40213846804148962</v>
      </c>
      <c r="Y19">
        <f t="shared" si="3"/>
        <v>0.2624876825420675</v>
      </c>
      <c r="Z19">
        <f t="shared" si="4"/>
        <v>0.1025039431895651</v>
      </c>
      <c r="AA19" s="1">
        <f t="shared" si="5"/>
        <v>2.35660863290078E-2</v>
      </c>
    </row>
    <row r="20" spans="1:27" x14ac:dyDescent="0.2">
      <c r="A20">
        <v>1</v>
      </c>
      <c r="B20">
        <v>1</v>
      </c>
      <c r="C20">
        <v>1.5356055150057901E-2</v>
      </c>
      <c r="D20">
        <v>2.3730219978544201E-2</v>
      </c>
      <c r="E20">
        <v>0.125106255705562</v>
      </c>
      <c r="F20">
        <v>3.7919017809827302E-2</v>
      </c>
      <c r="G20">
        <v>5.5980411776611901E-2</v>
      </c>
      <c r="H20">
        <v>0.34131854673085099</v>
      </c>
      <c r="I20">
        <v>3.5305317110218899E-2</v>
      </c>
      <c r="J20">
        <v>0.231915483064846</v>
      </c>
      <c r="K20">
        <v>1.56209854232893E-2</v>
      </c>
      <c r="L20">
        <v>9.2370229145134597E-2</v>
      </c>
      <c r="M20">
        <v>2.42985363154448E-3</v>
      </c>
      <c r="N20">
        <v>2.29476244735119E-2</v>
      </c>
      <c r="O20">
        <v>0</v>
      </c>
      <c r="P20">
        <v>0</v>
      </c>
      <c r="Q20">
        <v>38.568427919407497</v>
      </c>
      <c r="R20">
        <v>50.263572067593003</v>
      </c>
      <c r="S20">
        <v>12.2771785077405</v>
      </c>
      <c r="T20">
        <f t="shared" si="1"/>
        <v>1.5356055150057901E-2</v>
      </c>
      <c r="U20">
        <f t="shared" si="1"/>
        <v>2.3730219978544201E-2</v>
      </c>
      <c r="V20">
        <f t="shared" si="1"/>
        <v>0.125106255705562</v>
      </c>
      <c r="W20">
        <f t="shared" si="1"/>
        <v>3.7919017809827302E-2</v>
      </c>
      <c r="X20">
        <f t="shared" si="2"/>
        <v>0.39729895850746288</v>
      </c>
      <c r="Y20">
        <f t="shared" si="3"/>
        <v>0.26722080017506489</v>
      </c>
      <c r="Z20">
        <f t="shared" si="4"/>
        <v>0.10799121456842389</v>
      </c>
      <c r="AA20" s="1">
        <f t="shared" si="5"/>
        <v>2.5377478105056379E-2</v>
      </c>
    </row>
    <row r="21" spans="1:27" x14ac:dyDescent="0.2">
      <c r="A21">
        <v>2</v>
      </c>
      <c r="B21">
        <v>1</v>
      </c>
      <c r="C21">
        <v>1.3587683282184701E-2</v>
      </c>
      <c r="D21">
        <v>2.1063901858882499E-2</v>
      </c>
      <c r="E21">
        <v>0.112394892937125</v>
      </c>
      <c r="F21">
        <v>3.2738856922694598E-2</v>
      </c>
      <c r="G21">
        <v>5.0812172893227897E-2</v>
      </c>
      <c r="H21">
        <v>0.32816167526093198</v>
      </c>
      <c r="I21">
        <v>3.5026580375661601E-2</v>
      </c>
      <c r="J21">
        <v>0.24602534654703001</v>
      </c>
      <c r="K21">
        <v>1.7350257020399499E-2</v>
      </c>
      <c r="L21">
        <v>0.11035040375680701</v>
      </c>
      <c r="M21">
        <v>3.0969620035923E-3</v>
      </c>
      <c r="N21">
        <v>2.9391267141463E-2</v>
      </c>
      <c r="O21" s="1">
        <v>7.9671345130060802E-22</v>
      </c>
      <c r="P21" s="1">
        <v>-9.7407212034559002E-22</v>
      </c>
      <c r="Q21">
        <v>39.1599630113651</v>
      </c>
      <c r="R21">
        <v>50.053901521841297</v>
      </c>
      <c r="S21">
        <v>12.5176937088199</v>
      </c>
      <c r="T21">
        <f t="shared" si="1"/>
        <v>1.3587683282184701E-2</v>
      </c>
      <c r="U21">
        <f t="shared" si="1"/>
        <v>2.1063901858882499E-2</v>
      </c>
      <c r="V21">
        <f t="shared" si="1"/>
        <v>0.112394892937125</v>
      </c>
      <c r="W21">
        <f t="shared" si="1"/>
        <v>3.2738856922694598E-2</v>
      </c>
      <c r="X21">
        <f t="shared" si="2"/>
        <v>0.37897384815415991</v>
      </c>
      <c r="Y21">
        <f t="shared" si="3"/>
        <v>0.2810519269226916</v>
      </c>
      <c r="Z21">
        <f t="shared" si="4"/>
        <v>0.12770066077720651</v>
      </c>
      <c r="AA21" s="1">
        <f t="shared" si="5"/>
        <v>3.2488229145055302E-2</v>
      </c>
    </row>
    <row r="22" spans="1:27" x14ac:dyDescent="0.2">
      <c r="A22">
        <v>0.25</v>
      </c>
      <c r="B22">
        <v>5</v>
      </c>
      <c r="C22">
        <v>5.0657731092294501E-3</v>
      </c>
      <c r="D22">
        <v>8.0278586894197007E-3</v>
      </c>
      <c r="E22">
        <v>4.7348897772664801E-2</v>
      </c>
      <c r="F22">
        <v>1.1585219002986801E-2</v>
      </c>
      <c r="G22">
        <v>2.66663403268547E-2</v>
      </c>
      <c r="H22">
        <v>0.21181069018536899</v>
      </c>
      <c r="I22">
        <v>2.9003457730227899E-2</v>
      </c>
      <c r="J22">
        <v>0.245911610310074</v>
      </c>
      <c r="K22">
        <v>2.9698548773220399E-2</v>
      </c>
      <c r="L22">
        <v>0.19860202331822499</v>
      </c>
      <c r="M22">
        <v>1.41603913602134E-2</v>
      </c>
      <c r="N22">
        <v>0.172119189421514</v>
      </c>
      <c r="O22">
        <v>0</v>
      </c>
      <c r="P22">
        <v>0</v>
      </c>
      <c r="Q22">
        <v>42.046618421821002</v>
      </c>
      <c r="R22">
        <v>47.112869835003799</v>
      </c>
      <c r="S22">
        <v>14.2794505430298</v>
      </c>
      <c r="T22">
        <f t="shared" si="1"/>
        <v>5.0657731092294501E-3</v>
      </c>
      <c r="U22">
        <f t="shared" si="1"/>
        <v>8.0278586894197007E-3</v>
      </c>
      <c r="V22">
        <f t="shared" si="1"/>
        <v>4.7348897772664801E-2</v>
      </c>
      <c r="W22">
        <f t="shared" si="1"/>
        <v>1.1585219002986801E-2</v>
      </c>
      <c r="X22">
        <f t="shared" si="2"/>
        <v>0.23847703051222369</v>
      </c>
      <c r="Y22">
        <f t="shared" si="3"/>
        <v>0.27491506804030191</v>
      </c>
      <c r="Z22">
        <f t="shared" si="4"/>
        <v>0.22830057209144539</v>
      </c>
      <c r="AA22" s="1">
        <f t="shared" si="5"/>
        <v>0.18627958078172741</v>
      </c>
    </row>
    <row r="23" spans="1:27" x14ac:dyDescent="0.2">
      <c r="A23">
        <v>0.25</v>
      </c>
      <c r="B23">
        <v>10</v>
      </c>
      <c r="C23">
        <v>3.2281353741825101E-3</v>
      </c>
      <c r="D23">
        <v>5.1584974687740098E-3</v>
      </c>
      <c r="E23">
        <v>3.1150081057904799E-2</v>
      </c>
      <c r="F23">
        <v>7.05580580336843E-3</v>
      </c>
      <c r="G23">
        <v>1.80703485043739E-2</v>
      </c>
      <c r="H23">
        <v>0.15640899922836499</v>
      </c>
      <c r="I23">
        <v>2.2829773014672101E-2</v>
      </c>
      <c r="J23">
        <v>0.209660089470804</v>
      </c>
      <c r="K23">
        <v>3.0764297977119499E-2</v>
      </c>
      <c r="L23">
        <v>0.20685289316208499</v>
      </c>
      <c r="M23">
        <v>2.27805424485827E-2</v>
      </c>
      <c r="N23">
        <v>0.28604053648976802</v>
      </c>
      <c r="O23">
        <v>0</v>
      </c>
      <c r="P23">
        <v>0</v>
      </c>
      <c r="Q23">
        <v>44.817882428363603</v>
      </c>
      <c r="R23">
        <v>47.5745702054258</v>
      </c>
      <c r="S23">
        <v>15.072886959513401</v>
      </c>
      <c r="T23">
        <f t="shared" si="1"/>
        <v>3.2281353741825101E-3</v>
      </c>
      <c r="U23">
        <f t="shared" si="1"/>
        <v>5.1584974687740098E-3</v>
      </c>
      <c r="V23">
        <f t="shared" si="1"/>
        <v>3.1150081057904799E-2</v>
      </c>
      <c r="W23">
        <f t="shared" si="1"/>
        <v>7.05580580336843E-3</v>
      </c>
      <c r="X23">
        <f t="shared" si="2"/>
        <v>0.17447934773273888</v>
      </c>
      <c r="Y23">
        <f t="shared" si="3"/>
        <v>0.2324898624854761</v>
      </c>
      <c r="Z23">
        <f t="shared" si="4"/>
        <v>0.23761719113920449</v>
      </c>
      <c r="AA23" s="1">
        <f t="shared" si="5"/>
        <v>0.3088210789383507</v>
      </c>
    </row>
    <row r="24" spans="1:27" x14ac:dyDescent="0.2">
      <c r="A24">
        <v>0.25</v>
      </c>
      <c r="B24">
        <v>20</v>
      </c>
      <c r="C24">
        <v>2.14136356729959E-3</v>
      </c>
      <c r="D24">
        <v>3.4473120373139398E-3</v>
      </c>
      <c r="E24">
        <v>2.1169453126223502E-2</v>
      </c>
      <c r="F24">
        <v>4.5335332348103103E-3</v>
      </c>
      <c r="G24">
        <v>1.24820019555644E-2</v>
      </c>
      <c r="H24">
        <v>0.115559605297601</v>
      </c>
      <c r="I24">
        <v>1.7600213278232999E-2</v>
      </c>
      <c r="J24">
        <v>0.170751177817553</v>
      </c>
      <c r="K24">
        <v>2.9266563318428401E-2</v>
      </c>
      <c r="L24">
        <v>0.19260987898450299</v>
      </c>
      <c r="M24">
        <v>3.1419726837918098E-2</v>
      </c>
      <c r="N24">
        <v>0.39901917054455199</v>
      </c>
      <c r="O24">
        <v>0</v>
      </c>
      <c r="P24">
        <v>0</v>
      </c>
      <c r="Q24">
        <v>47.7149724067582</v>
      </c>
      <c r="R24">
        <v>48.579436570217801</v>
      </c>
      <c r="S24">
        <v>15.7152822759613</v>
      </c>
      <c r="T24">
        <f t="shared" si="1"/>
        <v>2.14136356729959E-3</v>
      </c>
      <c r="U24">
        <f t="shared" si="1"/>
        <v>3.4473120373139398E-3</v>
      </c>
      <c r="V24">
        <f t="shared" si="1"/>
        <v>2.1169453126223502E-2</v>
      </c>
      <c r="W24">
        <f t="shared" si="1"/>
        <v>4.5335332348103103E-3</v>
      </c>
      <c r="X24">
        <f t="shared" si="2"/>
        <v>0.12804160725316541</v>
      </c>
      <c r="Y24">
        <f t="shared" si="3"/>
        <v>0.188351391095786</v>
      </c>
      <c r="Z24">
        <f t="shared" si="4"/>
        <v>0.22187644230293138</v>
      </c>
      <c r="AA24" s="1">
        <f t="shared" si="5"/>
        <v>0.4304388973824701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DC98-3D43-7F4E-9409-70766CFDC0AF}">
  <dimension ref="A1:AA24"/>
  <sheetViews>
    <sheetView workbookViewId="0">
      <selection activeCell="D34" sqref="D34"/>
    </sheetView>
  </sheetViews>
  <sheetFormatPr baseColWidth="10" defaultRowHeight="16" x14ac:dyDescent="0.2"/>
  <sheetData>
    <row r="1" spans="1:27" x14ac:dyDescent="0.2">
      <c r="A1" t="s">
        <v>0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8</v>
      </c>
      <c r="Z1" t="s">
        <v>10</v>
      </c>
      <c r="AA1" t="s">
        <v>12</v>
      </c>
    </row>
    <row r="2" spans="1:27" x14ac:dyDescent="0.2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">
        <v>0</v>
      </c>
      <c r="N2">
        <v>0</v>
      </c>
      <c r="O2">
        <v>0</v>
      </c>
      <c r="P2">
        <v>0</v>
      </c>
      <c r="Q2">
        <v>21.4730839585228</v>
      </c>
      <c r="R2">
        <v>85.892335834091398</v>
      </c>
      <c r="S2">
        <v>4</v>
      </c>
      <c r="T2">
        <f>C2</f>
        <v>1</v>
      </c>
      <c r="U2">
        <f t="shared" ref="U2:W2" si="0">D2</f>
        <v>0</v>
      </c>
      <c r="V2">
        <f t="shared" si="0"/>
        <v>0</v>
      </c>
      <c r="W2">
        <f t="shared" si="0"/>
        <v>0</v>
      </c>
      <c r="X2">
        <f>G2+H2</f>
        <v>0</v>
      </c>
      <c r="Y2">
        <f>I2+J2</f>
        <v>0</v>
      </c>
      <c r="Z2">
        <f>K2+L2</f>
        <v>0</v>
      </c>
      <c r="AA2" s="1">
        <f>M2+N2</f>
        <v>0</v>
      </c>
    </row>
    <row r="3" spans="1:27" x14ac:dyDescent="0.2">
      <c r="A3">
        <v>0.03</v>
      </c>
      <c r="B3">
        <v>0</v>
      </c>
      <c r="C3">
        <v>0.58429937047900105</v>
      </c>
      <c r="D3">
        <v>0.28341179255494198</v>
      </c>
      <c r="E3">
        <v>0.122659808617726</v>
      </c>
      <c r="F3" s="1">
        <v>8.3808839885348308E-3</v>
      </c>
      <c r="G3" s="1">
        <v>3.0531739984928703E-4</v>
      </c>
      <c r="H3" s="1">
        <v>9.2905513414265003E-4</v>
      </c>
      <c r="I3" s="1">
        <v>3.4234015905105599E-6</v>
      </c>
      <c r="J3" s="1">
        <v>1.02829739200647E-5</v>
      </c>
      <c r="K3" s="1">
        <v>1.7087458509233799E-8</v>
      </c>
      <c r="L3" s="1">
        <v>4.82743503285702E-8</v>
      </c>
      <c r="M3" s="1">
        <v>2.3870037345321901E-11</v>
      </c>
      <c r="N3" s="1">
        <v>6.4614537732521099E-11</v>
      </c>
      <c r="O3">
        <v>0</v>
      </c>
      <c r="P3">
        <v>0</v>
      </c>
      <c r="Q3">
        <v>25.511626276134901</v>
      </c>
      <c r="R3">
        <v>79.758711701715598</v>
      </c>
      <c r="S3">
        <v>5.1177609531195296</v>
      </c>
      <c r="T3">
        <f t="shared" ref="T3:T24" si="1">C3</f>
        <v>0.58429937047900105</v>
      </c>
      <c r="U3">
        <f t="shared" ref="U3:U24" si="2">D3</f>
        <v>0.28341179255494198</v>
      </c>
      <c r="V3">
        <f t="shared" ref="V3:V24" si="3">E3</f>
        <v>0.122659808617726</v>
      </c>
      <c r="W3">
        <f t="shared" ref="W3:W24" si="4">F3</f>
        <v>8.3808839885348308E-3</v>
      </c>
      <c r="X3">
        <f t="shared" ref="X3:X24" si="5">G3+H3</f>
        <v>1.2343725339919371E-3</v>
      </c>
      <c r="Y3">
        <f t="shared" ref="Y3:Y24" si="6">I3+J3</f>
        <v>1.370637551057526E-5</v>
      </c>
      <c r="Z3">
        <f t="shared" ref="Z3:Z24" si="7">K3+L3</f>
        <v>6.5361808837803999E-8</v>
      </c>
      <c r="AA3" s="1">
        <f t="shared" ref="AA3:AA24" si="8">M3+N3</f>
        <v>8.8484575077842994E-11</v>
      </c>
    </row>
    <row r="4" spans="1:27" x14ac:dyDescent="0.2">
      <c r="A4">
        <v>0.05</v>
      </c>
      <c r="B4">
        <v>0</v>
      </c>
      <c r="C4">
        <v>0.46400778596852499</v>
      </c>
      <c r="D4">
        <v>0.30470229807230298</v>
      </c>
      <c r="E4">
        <v>0.20483419628768601</v>
      </c>
      <c r="F4">
        <v>2.1166265228304199E-2</v>
      </c>
      <c r="G4">
        <v>1.26665247554052E-3</v>
      </c>
      <c r="H4">
        <v>3.9260377163370299E-3</v>
      </c>
      <c r="I4" s="1">
        <v>2.3665894214816798E-5</v>
      </c>
      <c r="J4" s="1">
        <v>7.2341181883183906E-5</v>
      </c>
      <c r="K4" s="1">
        <v>1.9665468852863799E-7</v>
      </c>
      <c r="L4" s="1">
        <v>5.5885179491312799E-7</v>
      </c>
      <c r="M4" s="1">
        <v>4.5236169733811599E-10</v>
      </c>
      <c r="N4" s="1">
        <v>1.2163619861493699E-9</v>
      </c>
      <c r="O4">
        <v>0</v>
      </c>
      <c r="P4">
        <v>0</v>
      </c>
      <c r="Q4">
        <v>27.092117257933602</v>
      </c>
      <c r="R4">
        <v>77.4302510403691</v>
      </c>
      <c r="S4">
        <v>5.5982496544011102</v>
      </c>
      <c r="T4">
        <f t="shared" si="1"/>
        <v>0.46400778596852499</v>
      </c>
      <c r="U4">
        <f t="shared" si="2"/>
        <v>0.30470229807230298</v>
      </c>
      <c r="V4">
        <f t="shared" si="3"/>
        <v>0.20483419628768601</v>
      </c>
      <c r="W4">
        <f t="shared" si="4"/>
        <v>2.1166265228304199E-2</v>
      </c>
      <c r="X4">
        <f t="shared" si="5"/>
        <v>5.1926901918775501E-3</v>
      </c>
      <c r="Y4">
        <f t="shared" si="6"/>
        <v>9.6007076098000708E-5</v>
      </c>
      <c r="Z4">
        <f t="shared" si="7"/>
        <v>7.5550648344176592E-7</v>
      </c>
      <c r="AA4" s="1">
        <f t="shared" si="8"/>
        <v>1.668723683487486E-9</v>
      </c>
    </row>
    <row r="5" spans="1:27" x14ac:dyDescent="0.2">
      <c r="A5">
        <v>0.1</v>
      </c>
      <c r="B5">
        <v>0</v>
      </c>
      <c r="C5">
        <v>0.312125355507957</v>
      </c>
      <c r="D5">
        <v>0.28111673517875402</v>
      </c>
      <c r="E5">
        <v>0.32525643021312001</v>
      </c>
      <c r="F5">
        <v>5.4177276481953203E-2</v>
      </c>
      <c r="G5">
        <v>6.22554707681319E-3</v>
      </c>
      <c r="H5">
        <v>2.0120926035876101E-2</v>
      </c>
      <c r="I5">
        <v>2.3013336090805701E-4</v>
      </c>
      <c r="J5">
        <v>7.3271419346488504E-4</v>
      </c>
      <c r="K5" s="1">
        <v>3.7926439985252498E-6</v>
      </c>
      <c r="L5" s="1">
        <v>1.10262537762197E-5</v>
      </c>
      <c r="M5" s="1">
        <v>1.7040609242291099E-8</v>
      </c>
      <c r="N5" s="1">
        <v>4.6012768708115297E-8</v>
      </c>
      <c r="O5">
        <v>0</v>
      </c>
      <c r="P5">
        <v>0</v>
      </c>
      <c r="Q5">
        <v>29.450970362228301</v>
      </c>
      <c r="R5">
        <v>73.525159071743502</v>
      </c>
      <c r="S5">
        <v>6.4089018200675403</v>
      </c>
      <c r="T5">
        <f t="shared" si="1"/>
        <v>0.312125355507957</v>
      </c>
      <c r="U5">
        <f t="shared" si="2"/>
        <v>0.28111673517875402</v>
      </c>
      <c r="V5">
        <f t="shared" si="3"/>
        <v>0.32525643021312001</v>
      </c>
      <c r="W5">
        <f t="shared" si="4"/>
        <v>5.4177276481953203E-2</v>
      </c>
      <c r="X5">
        <f t="shared" si="5"/>
        <v>2.6346473112689291E-2</v>
      </c>
      <c r="Y5">
        <f t="shared" si="6"/>
        <v>9.6284755437294205E-4</v>
      </c>
      <c r="Z5">
        <f t="shared" si="7"/>
        <v>1.481889777474495E-5</v>
      </c>
      <c r="AA5" s="1">
        <f t="shared" si="8"/>
        <v>6.3053377950406403E-8</v>
      </c>
    </row>
    <row r="6" spans="1:27" x14ac:dyDescent="0.2">
      <c r="A6">
        <v>0.2</v>
      </c>
      <c r="B6">
        <v>0</v>
      </c>
      <c r="C6">
        <v>0.19425451553301901</v>
      </c>
      <c r="D6">
        <v>0.21730361630290601</v>
      </c>
      <c r="E6">
        <v>0.39908403640082502</v>
      </c>
      <c r="F6">
        <v>9.4167035448652195E-2</v>
      </c>
      <c r="G6">
        <v>1.9823648206730399E-2</v>
      </c>
      <c r="H6">
        <v>6.8957451431712793E-2</v>
      </c>
      <c r="I6">
        <v>1.4029274907901099E-3</v>
      </c>
      <c r="J6">
        <v>4.8214605047954204E-3</v>
      </c>
      <c r="K6" s="1">
        <v>4.4889329371762601E-5</v>
      </c>
      <c r="L6">
        <v>1.38931477715167E-4</v>
      </c>
      <c r="M6" s="1">
        <v>3.8839323007805299E-7</v>
      </c>
      <c r="N6" s="1">
        <v>1.0994802513652301E-6</v>
      </c>
      <c r="O6">
        <v>0</v>
      </c>
      <c r="P6">
        <v>0</v>
      </c>
      <c r="Q6">
        <v>31.759060392046401</v>
      </c>
      <c r="R6">
        <v>68.941536464633501</v>
      </c>
      <c r="S6">
        <v>7.3706649478782102</v>
      </c>
      <c r="T6">
        <f t="shared" si="1"/>
        <v>0.19425451553301901</v>
      </c>
      <c r="U6">
        <f t="shared" si="2"/>
        <v>0.21730361630290601</v>
      </c>
      <c r="V6">
        <f t="shared" si="3"/>
        <v>0.39908403640082502</v>
      </c>
      <c r="W6">
        <f t="shared" si="4"/>
        <v>9.4167035448652195E-2</v>
      </c>
      <c r="X6">
        <f t="shared" si="5"/>
        <v>8.8781099638443189E-2</v>
      </c>
      <c r="Y6">
        <f t="shared" si="6"/>
        <v>6.2243879955855303E-3</v>
      </c>
      <c r="Z6">
        <f t="shared" si="7"/>
        <v>1.8382080708692961E-4</v>
      </c>
      <c r="AA6" s="1">
        <f t="shared" si="8"/>
        <v>1.4878734814432831E-6</v>
      </c>
    </row>
    <row r="7" spans="1:27" x14ac:dyDescent="0.2">
      <c r="A7">
        <v>0.25</v>
      </c>
      <c r="B7">
        <v>0</v>
      </c>
      <c r="C7">
        <v>0.16476878791626701</v>
      </c>
      <c r="D7">
        <v>0.194189905803059</v>
      </c>
      <c r="E7">
        <v>0.40593721246026299</v>
      </c>
      <c r="F7">
        <v>0.10394969480029501</v>
      </c>
      <c r="G7">
        <v>2.62272816546688E-2</v>
      </c>
      <c r="H7">
        <v>9.4233101055779894E-2</v>
      </c>
      <c r="I7">
        <v>2.26270973617764E-3</v>
      </c>
      <c r="J7">
        <v>8.0539844431008999E-3</v>
      </c>
      <c r="K7" s="1">
        <v>8.8996526451155794E-5</v>
      </c>
      <c r="L7">
        <v>2.8461925381459701E-4</v>
      </c>
      <c r="M7" s="1">
        <v>9.4663668117062403E-7</v>
      </c>
      <c r="N7" s="1">
        <v>2.7597134421127001E-6</v>
      </c>
      <c r="O7">
        <v>0</v>
      </c>
      <c r="P7">
        <v>0</v>
      </c>
      <c r="Q7">
        <v>32.456752858054799</v>
      </c>
      <c r="R7">
        <v>67.379493153040599</v>
      </c>
      <c r="S7">
        <v>7.7072121119902297</v>
      </c>
      <c r="T7">
        <f t="shared" si="1"/>
        <v>0.16476878791626701</v>
      </c>
      <c r="U7">
        <f t="shared" si="2"/>
        <v>0.194189905803059</v>
      </c>
      <c r="V7">
        <f t="shared" si="3"/>
        <v>0.40593721246026299</v>
      </c>
      <c r="W7">
        <f t="shared" si="4"/>
        <v>0.10394969480029501</v>
      </c>
      <c r="X7">
        <f t="shared" si="5"/>
        <v>0.12046038271044869</v>
      </c>
      <c r="Y7">
        <f t="shared" si="6"/>
        <v>1.0316694179278539E-2</v>
      </c>
      <c r="Z7">
        <f t="shared" si="7"/>
        <v>3.7361578026575283E-4</v>
      </c>
      <c r="AA7" s="1">
        <f t="shared" si="8"/>
        <v>3.7063501232833243E-6</v>
      </c>
    </row>
    <row r="8" spans="1:27" x14ac:dyDescent="0.2">
      <c r="A8">
        <v>0.5</v>
      </c>
      <c r="B8">
        <v>0</v>
      </c>
      <c r="C8">
        <v>9.6501613279052004E-2</v>
      </c>
      <c r="D8">
        <v>0.12817536217994699</v>
      </c>
      <c r="E8">
        <v>0.37677105613147499</v>
      </c>
      <c r="F8">
        <v>0.113834805227221</v>
      </c>
      <c r="G8">
        <v>4.81362179438986E-2</v>
      </c>
      <c r="H8">
        <v>0.19628413373742001</v>
      </c>
      <c r="I8">
        <v>7.3915318666512497E-3</v>
      </c>
      <c r="J8">
        <v>3.0331205485485499E-2</v>
      </c>
      <c r="K8">
        <v>5.3873231112123304E-4</v>
      </c>
      <c r="L8">
        <v>1.9886284984976699E-3</v>
      </c>
      <c r="M8" s="1">
        <v>1.0742379753288601E-5</v>
      </c>
      <c r="N8" s="1">
        <v>3.5970959477229197E-5</v>
      </c>
      <c r="O8">
        <v>0</v>
      </c>
      <c r="P8">
        <v>0</v>
      </c>
      <c r="Q8">
        <v>34.441883841938001</v>
      </c>
      <c r="R8">
        <v>62.550411228123899</v>
      </c>
      <c r="S8">
        <v>8.8100162836856892</v>
      </c>
      <c r="T8">
        <f t="shared" si="1"/>
        <v>9.6501613279052004E-2</v>
      </c>
      <c r="U8">
        <f t="shared" si="2"/>
        <v>0.12817536217994699</v>
      </c>
      <c r="V8">
        <f t="shared" si="3"/>
        <v>0.37677105613147499</v>
      </c>
      <c r="W8">
        <f t="shared" si="4"/>
        <v>0.113834805227221</v>
      </c>
      <c r="X8">
        <f t="shared" si="5"/>
        <v>0.24442035168131862</v>
      </c>
      <c r="Y8">
        <f t="shared" si="6"/>
        <v>3.772273735213675E-2</v>
      </c>
      <c r="Z8">
        <f t="shared" si="7"/>
        <v>2.5273608096189029E-3</v>
      </c>
      <c r="AA8" s="1">
        <f t="shared" si="8"/>
        <v>4.67133392305178E-5</v>
      </c>
    </row>
    <row r="9" spans="1:27" x14ac:dyDescent="0.2">
      <c r="A9">
        <v>0.75</v>
      </c>
      <c r="B9">
        <v>0</v>
      </c>
      <c r="C9">
        <v>6.9887818642975094E-2</v>
      </c>
      <c r="D9">
        <v>9.7259269499586798E-2</v>
      </c>
      <c r="E9">
        <v>0.33449478044988401</v>
      </c>
      <c r="F9">
        <v>0.105383585990387</v>
      </c>
      <c r="G9">
        <v>5.8399626628537003E-2</v>
      </c>
      <c r="H9">
        <v>0.26011479050352199</v>
      </c>
      <c r="I9">
        <v>1.22363728684978E-2</v>
      </c>
      <c r="J9">
        <v>5.5609468877358799E-2</v>
      </c>
      <c r="K9">
        <v>1.2601973757089E-3</v>
      </c>
      <c r="L9">
        <v>5.1833217292482098E-3</v>
      </c>
      <c r="M9" s="1">
        <v>3.6077664204799499E-5</v>
      </c>
      <c r="N9">
        <v>1.3468977008888701E-4</v>
      </c>
      <c r="O9" s="1">
        <v>4.4467929241897195E-22</v>
      </c>
      <c r="P9">
        <v>0</v>
      </c>
      <c r="Q9">
        <v>35.471434209245402</v>
      </c>
      <c r="R9">
        <v>59.9237461326939</v>
      </c>
      <c r="S9">
        <v>9.4710859045956699</v>
      </c>
      <c r="T9">
        <f t="shared" si="1"/>
        <v>6.9887818642975094E-2</v>
      </c>
      <c r="U9">
        <f t="shared" si="2"/>
        <v>9.7259269499586798E-2</v>
      </c>
      <c r="V9">
        <f t="shared" si="3"/>
        <v>0.33449478044988401</v>
      </c>
      <c r="W9">
        <f t="shared" si="4"/>
        <v>0.105383585990387</v>
      </c>
      <c r="X9">
        <f t="shared" si="5"/>
        <v>0.31851441713205897</v>
      </c>
      <c r="Y9">
        <f t="shared" si="6"/>
        <v>6.7845841745856603E-2</v>
      </c>
      <c r="Z9">
        <f t="shared" si="7"/>
        <v>6.4435191049571098E-3</v>
      </c>
      <c r="AA9" s="1">
        <f t="shared" si="8"/>
        <v>1.7076743429368652E-4</v>
      </c>
    </row>
    <row r="10" spans="1:27" x14ac:dyDescent="0.2">
      <c r="A10">
        <v>1</v>
      </c>
      <c r="B10">
        <v>0</v>
      </c>
      <c r="C10">
        <v>5.5530465621041601E-2</v>
      </c>
      <c r="D10">
        <v>7.9262579764427896E-2</v>
      </c>
      <c r="E10">
        <v>0.29923000646726</v>
      </c>
      <c r="F10">
        <v>9.5163389757387598E-2</v>
      </c>
      <c r="G10">
        <v>6.2968596151910305E-2</v>
      </c>
      <c r="H10">
        <v>0.29971984463896201</v>
      </c>
      <c r="I10">
        <v>1.6253828742690601E-2</v>
      </c>
      <c r="J10">
        <v>7.9836989531130997E-2</v>
      </c>
      <c r="K10">
        <v>2.1260053329176299E-3</v>
      </c>
      <c r="L10">
        <v>9.5103015031539097E-3</v>
      </c>
      <c r="M10" s="1">
        <v>7.8544601205555201E-5</v>
      </c>
      <c r="N10">
        <v>3.1944788791196899E-4</v>
      </c>
      <c r="O10" s="1">
        <v>2.42615851420461E-22</v>
      </c>
      <c r="P10">
        <v>0</v>
      </c>
      <c r="Q10">
        <v>36.148040182562497</v>
      </c>
      <c r="R10">
        <v>58.220837645303</v>
      </c>
      <c r="S10">
        <v>9.9340488098879192</v>
      </c>
      <c r="T10">
        <f t="shared" si="1"/>
        <v>5.5530465621041601E-2</v>
      </c>
      <c r="U10">
        <f t="shared" si="2"/>
        <v>7.9262579764427896E-2</v>
      </c>
      <c r="V10">
        <f t="shared" si="3"/>
        <v>0.29923000646726</v>
      </c>
      <c r="W10">
        <f t="shared" si="4"/>
        <v>9.5163389757387598E-2</v>
      </c>
      <c r="X10">
        <f t="shared" si="5"/>
        <v>0.36268844079087231</v>
      </c>
      <c r="Y10">
        <f t="shared" si="6"/>
        <v>9.6090818273821599E-2</v>
      </c>
      <c r="Z10">
        <f t="shared" si="7"/>
        <v>1.1636306836071539E-2</v>
      </c>
      <c r="AA10" s="1">
        <f t="shared" si="8"/>
        <v>3.9799248911752416E-4</v>
      </c>
    </row>
    <row r="11" spans="1:27" x14ac:dyDescent="0.2">
      <c r="A11">
        <v>2</v>
      </c>
      <c r="B11">
        <v>0</v>
      </c>
      <c r="C11">
        <v>3.2242313607033599E-2</v>
      </c>
      <c r="D11">
        <v>4.7987389493378697E-2</v>
      </c>
      <c r="E11">
        <v>0.21429160794619501</v>
      </c>
      <c r="F11">
        <v>6.6234368607192798E-2</v>
      </c>
      <c r="G11">
        <v>6.3525481010616697E-2</v>
      </c>
      <c r="H11">
        <v>0.35536461757707999</v>
      </c>
      <c r="I11">
        <v>2.5859531308019702E-2</v>
      </c>
      <c r="J11">
        <v>0.15382758235128199</v>
      </c>
      <c r="K11">
        <v>5.8642610591855202E-3</v>
      </c>
      <c r="L11">
        <v>3.2393412500059698E-2</v>
      </c>
      <c r="M11">
        <v>3.9781510780215797E-4</v>
      </c>
      <c r="N11">
        <v>2.01161943215285E-3</v>
      </c>
      <c r="O11">
        <v>0</v>
      </c>
      <c r="P11">
        <v>0</v>
      </c>
      <c r="Q11">
        <v>37.6526287744339</v>
      </c>
      <c r="R11">
        <v>54.810493677578101</v>
      </c>
      <c r="S11">
        <v>10.9913635139796</v>
      </c>
      <c r="T11">
        <f t="shared" si="1"/>
        <v>3.2242313607033599E-2</v>
      </c>
      <c r="U11">
        <f t="shared" si="2"/>
        <v>4.7987389493378697E-2</v>
      </c>
      <c r="V11">
        <f t="shared" si="3"/>
        <v>0.21429160794619501</v>
      </c>
      <c r="W11">
        <f t="shared" si="4"/>
        <v>6.6234368607192798E-2</v>
      </c>
      <c r="X11">
        <f t="shared" si="5"/>
        <v>0.41889009858769666</v>
      </c>
      <c r="Y11">
        <f t="shared" si="6"/>
        <v>0.17968711365930171</v>
      </c>
      <c r="Z11">
        <f t="shared" si="7"/>
        <v>3.8257673559245219E-2</v>
      </c>
      <c r="AA11" s="1">
        <f t="shared" si="8"/>
        <v>2.409434539955008E-3</v>
      </c>
    </row>
    <row r="12" spans="1:27" x14ac:dyDescent="0.2">
      <c r="A12">
        <v>0</v>
      </c>
      <c r="B12">
        <v>1</v>
      </c>
      <c r="C12">
        <v>2.0126915486676399E-2</v>
      </c>
      <c r="D12">
        <v>0.153824670765004</v>
      </c>
      <c r="E12">
        <v>0.82604841374832005</v>
      </c>
      <c r="F12" s="1">
        <v>2.55165246151759E-24</v>
      </c>
      <c r="G12" s="1">
        <v>7.6402868743756294E-24</v>
      </c>
      <c r="H12" s="1">
        <v>2.8483679458806702E-23</v>
      </c>
      <c r="I12" s="1">
        <v>6.0130842758918003E-47</v>
      </c>
      <c r="J12" s="1">
        <v>1.21317552379484E-23</v>
      </c>
      <c r="K12" s="1">
        <v>-2.6024808917707099E-22</v>
      </c>
      <c r="L12" s="1">
        <v>2.5006367610961801E-24</v>
      </c>
      <c r="M12" s="1">
        <v>-1.31053213076789E-21</v>
      </c>
      <c r="N12" s="1">
        <v>-5.4058380000411203E-22</v>
      </c>
      <c r="O12">
        <v>0</v>
      </c>
      <c r="P12">
        <v>0</v>
      </c>
      <c r="Q12">
        <v>39.957393139925998</v>
      </c>
      <c r="R12">
        <v>83.989947051039394</v>
      </c>
      <c r="S12">
        <v>7.6118429965232899</v>
      </c>
      <c r="T12">
        <f t="shared" si="1"/>
        <v>2.0126915486676399E-2</v>
      </c>
      <c r="U12">
        <f t="shared" si="2"/>
        <v>0.153824670765004</v>
      </c>
      <c r="V12">
        <f t="shared" si="3"/>
        <v>0.82604841374832005</v>
      </c>
      <c r="W12">
        <f t="shared" si="4"/>
        <v>2.55165246151759E-24</v>
      </c>
      <c r="X12">
        <f t="shared" si="5"/>
        <v>3.6123966333182331E-23</v>
      </c>
      <c r="Y12">
        <f t="shared" si="6"/>
        <v>1.21317552379484E-23</v>
      </c>
      <c r="Z12">
        <f t="shared" si="7"/>
        <v>-2.5774745241597482E-22</v>
      </c>
      <c r="AA12" s="1">
        <f t="shared" si="8"/>
        <v>-1.8511159307720022E-21</v>
      </c>
    </row>
    <row r="13" spans="1:27" x14ac:dyDescent="0.2">
      <c r="A13">
        <v>0.03</v>
      </c>
      <c r="B13">
        <v>1</v>
      </c>
      <c r="C13">
        <v>1.7962313958551499E-2</v>
      </c>
      <c r="D13">
        <v>0.13263676914303901</v>
      </c>
      <c r="E13">
        <v>0.79610006526936605</v>
      </c>
      <c r="F13">
        <v>2.61778697593084E-3</v>
      </c>
      <c r="G13">
        <v>7.2876279606534904E-3</v>
      </c>
      <c r="H13">
        <v>2.2911700322897601E-2</v>
      </c>
      <c r="I13" s="1">
        <v>7.3735081031327005E-5</v>
      </c>
      <c r="J13">
        <v>1.4329966073952099E-2</v>
      </c>
      <c r="K13" s="1">
        <v>3.3815014249134399E-7</v>
      </c>
      <c r="L13">
        <v>4.9760487158240201E-3</v>
      </c>
      <c r="M13" s="1">
        <v>4.1435132327806699E-10</v>
      </c>
      <c r="N13">
        <v>1.1036479342603901E-3</v>
      </c>
      <c r="O13">
        <v>0</v>
      </c>
      <c r="P13">
        <v>0</v>
      </c>
      <c r="Q13">
        <v>36.392175100459298</v>
      </c>
      <c r="R13">
        <v>73.462223990244993</v>
      </c>
      <c r="S13">
        <v>7.9261798783095303</v>
      </c>
      <c r="T13">
        <f t="shared" si="1"/>
        <v>1.7962313958551499E-2</v>
      </c>
      <c r="U13">
        <f t="shared" si="2"/>
        <v>0.13263676914303901</v>
      </c>
      <c r="V13">
        <f t="shared" si="3"/>
        <v>0.79610006526936605</v>
      </c>
      <c r="W13">
        <f t="shared" si="4"/>
        <v>2.61778697593084E-3</v>
      </c>
      <c r="X13">
        <f t="shared" si="5"/>
        <v>3.019932828355109E-2</v>
      </c>
      <c r="Y13">
        <f t="shared" si="6"/>
        <v>1.4403701154983427E-2</v>
      </c>
      <c r="Z13">
        <f t="shared" si="7"/>
        <v>4.9763868659665113E-3</v>
      </c>
      <c r="AA13" s="1">
        <f t="shared" si="8"/>
        <v>1.1036483486117133E-3</v>
      </c>
    </row>
    <row r="14" spans="1:27" x14ac:dyDescent="0.2">
      <c r="A14">
        <v>0.05</v>
      </c>
      <c r="B14">
        <v>1</v>
      </c>
      <c r="C14">
        <v>1.77891863419898E-2</v>
      </c>
      <c r="D14">
        <v>0.12852330274392401</v>
      </c>
      <c r="E14">
        <v>0.76866009166187899</v>
      </c>
      <c r="F14">
        <v>4.13600095199574E-3</v>
      </c>
      <c r="G14">
        <v>1.15156677624154E-2</v>
      </c>
      <c r="H14">
        <v>3.6431734328007198E-2</v>
      </c>
      <c r="I14">
        <v>1.9201685146561401E-4</v>
      </c>
      <c r="J14">
        <v>2.2930528158968899E-2</v>
      </c>
      <c r="K14" s="1">
        <v>1.4575878804566701E-6</v>
      </c>
      <c r="L14">
        <v>8.0260881820859997E-3</v>
      </c>
      <c r="M14" s="1">
        <v>2.9612670587418899E-9</v>
      </c>
      <c r="N14">
        <v>1.7939224681202601E-3</v>
      </c>
      <c r="O14">
        <v>0</v>
      </c>
      <c r="P14">
        <v>0</v>
      </c>
      <c r="Q14">
        <v>36.2103120400036</v>
      </c>
      <c r="R14">
        <v>71.5905924605336</v>
      </c>
      <c r="S14">
        <v>8.0927531499260894</v>
      </c>
      <c r="T14">
        <f t="shared" si="1"/>
        <v>1.77891863419898E-2</v>
      </c>
      <c r="U14">
        <f t="shared" si="2"/>
        <v>0.12852330274392401</v>
      </c>
      <c r="V14">
        <f t="shared" si="3"/>
        <v>0.76866009166187899</v>
      </c>
      <c r="W14">
        <f t="shared" si="4"/>
        <v>4.13600095199574E-3</v>
      </c>
      <c r="X14">
        <f t="shared" si="5"/>
        <v>4.79474020904226E-2</v>
      </c>
      <c r="Y14">
        <f t="shared" si="6"/>
        <v>2.3122545010434512E-2</v>
      </c>
      <c r="Z14">
        <f t="shared" si="7"/>
        <v>8.0275457699664557E-3</v>
      </c>
      <c r="AA14" s="1">
        <f t="shared" si="8"/>
        <v>1.7939254293873189E-3</v>
      </c>
    </row>
    <row r="15" spans="1:27" x14ac:dyDescent="0.2">
      <c r="A15">
        <v>0.1</v>
      </c>
      <c r="B15">
        <v>1</v>
      </c>
      <c r="C15">
        <v>1.7557610814641099E-2</v>
      </c>
      <c r="D15">
        <v>0.120558806194268</v>
      </c>
      <c r="E15">
        <v>0.70879527946482201</v>
      </c>
      <c r="F15">
        <v>7.3426656867646599E-3</v>
      </c>
      <c r="G15">
        <v>2.0298247158619099E-2</v>
      </c>
      <c r="H15">
        <v>6.5228483686734007E-2</v>
      </c>
      <c r="I15">
        <v>6.5771482553417205E-4</v>
      </c>
      <c r="J15">
        <v>4.1504317135586999E-2</v>
      </c>
      <c r="K15" s="1">
        <v>9.8150609823510693E-6</v>
      </c>
      <c r="L15">
        <v>1.4719661871241199E-2</v>
      </c>
      <c r="M15" s="1">
        <v>3.9392147452186001E-8</v>
      </c>
      <c r="N15">
        <v>3.32735870865895E-3</v>
      </c>
      <c r="O15">
        <v>0</v>
      </c>
      <c r="P15">
        <v>0</v>
      </c>
      <c r="Q15">
        <v>36.166959102846697</v>
      </c>
      <c r="R15">
        <v>68.4856562149658</v>
      </c>
      <c r="S15">
        <v>8.4495261873404193</v>
      </c>
      <c r="T15">
        <f t="shared" si="1"/>
        <v>1.7557610814641099E-2</v>
      </c>
      <c r="U15">
        <f t="shared" si="2"/>
        <v>0.120558806194268</v>
      </c>
      <c r="V15">
        <f t="shared" si="3"/>
        <v>0.70879527946482201</v>
      </c>
      <c r="W15">
        <f t="shared" si="4"/>
        <v>7.3426656867646599E-3</v>
      </c>
      <c r="X15">
        <f t="shared" si="5"/>
        <v>8.5526730845353102E-2</v>
      </c>
      <c r="Y15">
        <f t="shared" si="6"/>
        <v>4.2162031961121171E-2</v>
      </c>
      <c r="Z15">
        <f t="shared" si="7"/>
        <v>1.472947693222355E-2</v>
      </c>
      <c r="AA15" s="1">
        <f t="shared" si="8"/>
        <v>3.3273981008064024E-3</v>
      </c>
    </row>
    <row r="16" spans="1:27" x14ac:dyDescent="0.2">
      <c r="A16">
        <v>0.2</v>
      </c>
      <c r="B16">
        <v>1</v>
      </c>
      <c r="C16">
        <v>1.7234164405056301E-2</v>
      </c>
      <c r="D16">
        <v>0.108107568132897</v>
      </c>
      <c r="E16">
        <v>0.61846587330648894</v>
      </c>
      <c r="F16">
        <v>1.2054090286664199E-2</v>
      </c>
      <c r="G16">
        <v>3.2712340064467903E-2</v>
      </c>
      <c r="H16">
        <v>0.108254867683151</v>
      </c>
      <c r="I16">
        <v>2.0132761520223899E-3</v>
      </c>
      <c r="J16">
        <v>6.9985274743439296E-2</v>
      </c>
      <c r="K16" s="1">
        <v>5.82960452967608E-5</v>
      </c>
      <c r="L16">
        <v>2.5308952318368699E-2</v>
      </c>
      <c r="M16" s="1">
        <v>4.5854995221717498E-7</v>
      </c>
      <c r="N16">
        <v>5.8048383121956804E-3</v>
      </c>
      <c r="O16">
        <v>0</v>
      </c>
      <c r="P16">
        <v>0</v>
      </c>
      <c r="Q16">
        <v>36.359117019430201</v>
      </c>
      <c r="R16">
        <v>64.668555179287196</v>
      </c>
      <c r="S16">
        <v>8.9958074785813498</v>
      </c>
      <c r="T16">
        <f t="shared" si="1"/>
        <v>1.7234164405056301E-2</v>
      </c>
      <c r="U16">
        <f t="shared" si="2"/>
        <v>0.108107568132897</v>
      </c>
      <c r="V16">
        <f t="shared" si="3"/>
        <v>0.61846587330648894</v>
      </c>
      <c r="W16">
        <f t="shared" si="4"/>
        <v>1.2054090286664199E-2</v>
      </c>
      <c r="X16">
        <f t="shared" si="5"/>
        <v>0.14096720774761889</v>
      </c>
      <c r="Y16">
        <f t="shared" si="6"/>
        <v>7.1998550895461685E-2</v>
      </c>
      <c r="Z16">
        <f t="shared" si="7"/>
        <v>2.5367248363665461E-2</v>
      </c>
      <c r="AA16" s="1">
        <f t="shared" si="8"/>
        <v>5.8052968621478979E-3</v>
      </c>
    </row>
    <row r="17" spans="1:27" x14ac:dyDescent="0.2">
      <c r="A17">
        <v>0.25</v>
      </c>
      <c r="B17">
        <v>1</v>
      </c>
      <c r="C17">
        <v>1.7087221200688101E-2</v>
      </c>
      <c r="D17">
        <v>0.10292612375105301</v>
      </c>
      <c r="E17">
        <v>0.58329206115360699</v>
      </c>
      <c r="F17">
        <v>1.3841870671271701E-2</v>
      </c>
      <c r="G17">
        <v>3.7230361993871697E-2</v>
      </c>
      <c r="H17">
        <v>0.12491186831805801</v>
      </c>
      <c r="I17">
        <v>2.79903714120152E-3</v>
      </c>
      <c r="J17">
        <v>8.1309264301726997E-2</v>
      </c>
      <c r="K17" s="1">
        <v>9.9964801389335894E-5</v>
      </c>
      <c r="L17">
        <v>2.9658218808838299E-2</v>
      </c>
      <c r="M17" s="1">
        <v>9.7453343609280697E-7</v>
      </c>
      <c r="N17">
        <v>6.8430333248591596E-3</v>
      </c>
      <c r="O17">
        <v>0</v>
      </c>
      <c r="P17">
        <v>0</v>
      </c>
      <c r="Q17">
        <v>36.4725038485943</v>
      </c>
      <c r="R17">
        <v>63.339515629290297</v>
      </c>
      <c r="S17">
        <v>9.2132068864077503</v>
      </c>
      <c r="T17">
        <f t="shared" si="1"/>
        <v>1.7087221200688101E-2</v>
      </c>
      <c r="U17">
        <f t="shared" si="2"/>
        <v>0.10292612375105301</v>
      </c>
      <c r="V17">
        <f t="shared" si="3"/>
        <v>0.58329206115360699</v>
      </c>
      <c r="W17">
        <f t="shared" si="4"/>
        <v>1.3841870671271701E-2</v>
      </c>
      <c r="X17">
        <f t="shared" si="5"/>
        <v>0.1621422303119297</v>
      </c>
      <c r="Y17">
        <f t="shared" si="6"/>
        <v>8.4108301442928524E-2</v>
      </c>
      <c r="Z17">
        <f t="shared" si="7"/>
        <v>2.9758183610227633E-2</v>
      </c>
      <c r="AA17" s="1">
        <f t="shared" si="8"/>
        <v>6.8440078582952526E-3</v>
      </c>
    </row>
    <row r="18" spans="1:27" x14ac:dyDescent="0.2">
      <c r="A18">
        <v>0.5</v>
      </c>
      <c r="B18">
        <v>1</v>
      </c>
      <c r="C18">
        <v>1.64063356358055E-2</v>
      </c>
      <c r="D18">
        <v>8.3546032319219796E-2</v>
      </c>
      <c r="E18">
        <v>0.461768138242381</v>
      </c>
      <c r="F18">
        <v>1.9634915493015399E-2</v>
      </c>
      <c r="G18">
        <v>5.0864750822480001E-2</v>
      </c>
      <c r="H18">
        <v>0.18147324871623799</v>
      </c>
      <c r="I18">
        <v>6.9438448263985202E-3</v>
      </c>
      <c r="J18">
        <v>0.12177860155787</v>
      </c>
      <c r="K18">
        <v>4.6900468789506098E-4</v>
      </c>
      <c r="L18">
        <v>4.6179734271157499E-2</v>
      </c>
      <c r="M18" s="1">
        <v>8.8375597745054896E-6</v>
      </c>
      <c r="N18">
        <v>1.0926555867764601E-2</v>
      </c>
      <c r="O18">
        <v>0</v>
      </c>
      <c r="P18">
        <v>0</v>
      </c>
      <c r="Q18">
        <v>36.9850424462185</v>
      </c>
      <c r="R18">
        <v>59.230661132901801</v>
      </c>
      <c r="S18">
        <v>9.9907829462126596</v>
      </c>
      <c r="T18">
        <f t="shared" si="1"/>
        <v>1.64063356358055E-2</v>
      </c>
      <c r="U18">
        <f t="shared" si="2"/>
        <v>8.3546032319219796E-2</v>
      </c>
      <c r="V18">
        <f t="shared" si="3"/>
        <v>0.461768138242381</v>
      </c>
      <c r="W18">
        <f t="shared" si="4"/>
        <v>1.9634915493015399E-2</v>
      </c>
      <c r="X18">
        <f t="shared" si="5"/>
        <v>0.23233799953871798</v>
      </c>
      <c r="Y18">
        <f t="shared" si="6"/>
        <v>0.12872244638426852</v>
      </c>
      <c r="Z18">
        <f t="shared" si="7"/>
        <v>4.6648738959052562E-2</v>
      </c>
      <c r="AA18" s="1">
        <f t="shared" si="8"/>
        <v>1.0935393427539106E-2</v>
      </c>
    </row>
    <row r="19" spans="1:27" x14ac:dyDescent="0.2">
      <c r="A19">
        <v>0.75</v>
      </c>
      <c r="B19">
        <v>1</v>
      </c>
      <c r="C19">
        <v>1.57960088132575E-2</v>
      </c>
      <c r="D19">
        <v>7.0848795207529194E-2</v>
      </c>
      <c r="E19">
        <v>0.38811643493130099</v>
      </c>
      <c r="F19">
        <v>2.26104924087276E-2</v>
      </c>
      <c r="G19">
        <v>5.6950299729009897E-2</v>
      </c>
      <c r="H19">
        <v>0.21409815823478301</v>
      </c>
      <c r="I19">
        <v>1.07888855999145E-2</v>
      </c>
      <c r="J19">
        <v>0.14767639341122901</v>
      </c>
      <c r="K19">
        <v>1.04482273959791E-3</v>
      </c>
      <c r="L19">
        <v>5.80119926351177E-2</v>
      </c>
      <c r="M19" s="1">
        <v>2.8760526348056099E-5</v>
      </c>
      <c r="N19">
        <v>1.4028955763185399E-2</v>
      </c>
      <c r="O19">
        <v>0</v>
      </c>
      <c r="P19" s="1">
        <v>5.9069313476158502E-22</v>
      </c>
      <c r="Q19">
        <v>37.391978396788197</v>
      </c>
      <c r="R19">
        <v>57.041506115998502</v>
      </c>
      <c r="S19">
        <v>10.4883565509645</v>
      </c>
      <c r="T19">
        <f t="shared" si="1"/>
        <v>1.57960088132575E-2</v>
      </c>
      <c r="U19">
        <f t="shared" si="2"/>
        <v>7.0848795207529194E-2</v>
      </c>
      <c r="V19">
        <f t="shared" si="3"/>
        <v>0.38811643493130099</v>
      </c>
      <c r="W19">
        <f t="shared" si="4"/>
        <v>2.26104924087276E-2</v>
      </c>
      <c r="X19">
        <f t="shared" si="5"/>
        <v>0.2710484579637929</v>
      </c>
      <c r="Y19">
        <f t="shared" si="6"/>
        <v>0.15846527901114352</v>
      </c>
      <c r="Z19">
        <f t="shared" si="7"/>
        <v>5.9056815374715611E-2</v>
      </c>
      <c r="AA19" s="1">
        <f t="shared" si="8"/>
        <v>1.4057716289533456E-2</v>
      </c>
    </row>
    <row r="20" spans="1:27" x14ac:dyDescent="0.2">
      <c r="A20">
        <v>1</v>
      </c>
      <c r="B20">
        <v>1</v>
      </c>
      <c r="C20">
        <v>1.52479193933343E-2</v>
      </c>
      <c r="D20">
        <v>6.1875034528385303E-2</v>
      </c>
      <c r="E20">
        <v>0.33782036111321601</v>
      </c>
      <c r="F20">
        <v>2.4224130721046001E-2</v>
      </c>
      <c r="G20">
        <v>5.96939436137576E-2</v>
      </c>
      <c r="H20">
        <v>0.234879309006569</v>
      </c>
      <c r="I20">
        <v>1.4102294721804499E-2</v>
      </c>
      <c r="J20">
        <v>0.166210988644279</v>
      </c>
      <c r="K20">
        <v>1.75117764012889E-3</v>
      </c>
      <c r="L20">
        <v>6.7479790399292805E-2</v>
      </c>
      <c r="M20" s="1">
        <v>6.2841573823166206E-5</v>
      </c>
      <c r="N20">
        <v>1.66522086443643E-2</v>
      </c>
      <c r="O20">
        <v>0</v>
      </c>
      <c r="P20">
        <v>0</v>
      </c>
      <c r="Q20">
        <v>37.724970461915397</v>
      </c>
      <c r="R20">
        <v>55.657570032467397</v>
      </c>
      <c r="S20">
        <v>10.844877471986999</v>
      </c>
      <c r="T20">
        <f t="shared" si="1"/>
        <v>1.52479193933343E-2</v>
      </c>
      <c r="U20">
        <f t="shared" si="2"/>
        <v>6.1875034528385303E-2</v>
      </c>
      <c r="V20">
        <f t="shared" si="3"/>
        <v>0.33782036111321601</v>
      </c>
      <c r="W20">
        <f t="shared" si="4"/>
        <v>2.4224130721046001E-2</v>
      </c>
      <c r="X20">
        <f t="shared" si="5"/>
        <v>0.29457325262032663</v>
      </c>
      <c r="Y20">
        <f t="shared" si="6"/>
        <v>0.18031328336608349</v>
      </c>
      <c r="Z20">
        <f t="shared" si="7"/>
        <v>6.9230968039421692E-2</v>
      </c>
      <c r="AA20" s="1">
        <f t="shared" si="8"/>
        <v>1.6715050218187467E-2</v>
      </c>
    </row>
    <row r="21" spans="1:27" x14ac:dyDescent="0.2">
      <c r="A21">
        <v>2</v>
      </c>
      <c r="B21">
        <v>1</v>
      </c>
      <c r="C21">
        <v>1.35321041356709E-2</v>
      </c>
      <c r="D21">
        <v>4.25168954283551E-2</v>
      </c>
      <c r="E21">
        <v>0.232045823206839</v>
      </c>
      <c r="F21">
        <v>2.5646540134534501E-2</v>
      </c>
      <c r="G21">
        <v>5.9765664395611803E-2</v>
      </c>
      <c r="H21">
        <v>0.26994254689169001</v>
      </c>
      <c r="I21">
        <v>2.2867634779459901E-2</v>
      </c>
      <c r="J21">
        <v>0.20837651438726301</v>
      </c>
      <c r="K21">
        <v>5.0095447970312504E-3</v>
      </c>
      <c r="L21">
        <v>9.4807085780613198E-2</v>
      </c>
      <c r="M21">
        <v>3.3480846748211299E-4</v>
      </c>
      <c r="N21">
        <v>2.5154837595449599E-2</v>
      </c>
      <c r="O21" s="1">
        <v>-1.7646208554206801E-22</v>
      </c>
      <c r="P21" s="1">
        <v>-4.8983463514557901E-21</v>
      </c>
      <c r="Q21">
        <v>38.670747095214303</v>
      </c>
      <c r="R21">
        <v>53.010578714535797</v>
      </c>
      <c r="S21">
        <v>11.6718581182697</v>
      </c>
      <c r="T21">
        <f t="shared" si="1"/>
        <v>1.35321041356709E-2</v>
      </c>
      <c r="U21">
        <f t="shared" si="2"/>
        <v>4.25168954283551E-2</v>
      </c>
      <c r="V21">
        <f t="shared" si="3"/>
        <v>0.232045823206839</v>
      </c>
      <c r="W21">
        <f t="shared" si="4"/>
        <v>2.5646540134534501E-2</v>
      </c>
      <c r="X21">
        <f t="shared" si="5"/>
        <v>0.32970821128730182</v>
      </c>
      <c r="Y21">
        <f t="shared" si="6"/>
        <v>0.23124414916672292</v>
      </c>
      <c r="Z21">
        <f t="shared" si="7"/>
        <v>9.981663057764445E-2</v>
      </c>
      <c r="AA21" s="1">
        <f t="shared" si="8"/>
        <v>2.5489646062931713E-2</v>
      </c>
    </row>
    <row r="22" spans="1:27" x14ac:dyDescent="0.2">
      <c r="A22">
        <v>0.25</v>
      </c>
      <c r="B22">
        <v>5</v>
      </c>
      <c r="C22">
        <v>4.9390930123590403E-3</v>
      </c>
      <c r="D22">
        <v>4.3993176675946703E-2</v>
      </c>
      <c r="E22">
        <v>0.67238789461160897</v>
      </c>
      <c r="F22">
        <v>2.5662753981975099E-3</v>
      </c>
      <c r="G22">
        <v>2.6373869235108999E-2</v>
      </c>
      <c r="H22">
        <v>5.4651568815735699E-2</v>
      </c>
      <c r="I22">
        <v>1.7760709132388899E-3</v>
      </c>
      <c r="J22">
        <v>7.2580176903858595E-2</v>
      </c>
      <c r="K22" s="1">
        <v>5.79349150914887E-5</v>
      </c>
      <c r="L22">
        <v>6.3897061489206305E-2</v>
      </c>
      <c r="M22" s="1">
        <v>5.0359985927790098E-7</v>
      </c>
      <c r="N22">
        <v>5.6776374429788702E-2</v>
      </c>
      <c r="O22">
        <v>0</v>
      </c>
      <c r="P22">
        <v>0</v>
      </c>
      <c r="Q22">
        <v>41.519124879417802</v>
      </c>
      <c r="R22">
        <v>68.154654840677395</v>
      </c>
      <c r="S22">
        <v>9.7470378160318898</v>
      </c>
      <c r="T22">
        <f t="shared" si="1"/>
        <v>4.9390930123590403E-3</v>
      </c>
      <c r="U22">
        <f t="shared" si="2"/>
        <v>4.3993176675946703E-2</v>
      </c>
      <c r="V22">
        <f t="shared" si="3"/>
        <v>0.67238789461160897</v>
      </c>
      <c r="W22">
        <f t="shared" si="4"/>
        <v>2.5662753981975099E-3</v>
      </c>
      <c r="X22">
        <f t="shared" si="5"/>
        <v>8.1025438050844695E-2</v>
      </c>
      <c r="Y22">
        <f t="shared" si="6"/>
        <v>7.4356247817097487E-2</v>
      </c>
      <c r="Z22">
        <f t="shared" si="7"/>
        <v>6.395499640429779E-2</v>
      </c>
      <c r="AA22" s="1">
        <f t="shared" si="8"/>
        <v>5.6776878029647981E-2</v>
      </c>
    </row>
    <row r="23" spans="1:27" x14ac:dyDescent="0.2">
      <c r="A23">
        <v>0.25</v>
      </c>
      <c r="B23">
        <v>10</v>
      </c>
      <c r="C23">
        <v>3.2310049431062901E-3</v>
      </c>
      <c r="D23">
        <v>3.1711931869140203E-2</v>
      </c>
      <c r="E23">
        <v>0.71048427242456302</v>
      </c>
      <c r="F23">
        <v>1.2826698055830299E-3</v>
      </c>
      <c r="G23">
        <v>2.2330879931003501E-2</v>
      </c>
      <c r="H23">
        <v>3.3271756931748699E-2</v>
      </c>
      <c r="I23">
        <v>1.3757931727869999E-3</v>
      </c>
      <c r="J23">
        <v>5.3096290668645997E-2</v>
      </c>
      <c r="K23" s="1">
        <v>4.0530741526412498E-5</v>
      </c>
      <c r="L23">
        <v>5.8467095772710302E-2</v>
      </c>
      <c r="M23" s="1">
        <v>3.0835184841188402E-7</v>
      </c>
      <c r="N23">
        <v>8.4707465387337103E-2</v>
      </c>
      <c r="O23">
        <v>0</v>
      </c>
      <c r="P23">
        <v>0</v>
      </c>
      <c r="Q23">
        <v>44.869465935527998</v>
      </c>
      <c r="R23">
        <v>73.326610168497098</v>
      </c>
      <c r="S23">
        <v>9.7905992561058195</v>
      </c>
      <c r="T23">
        <f t="shared" si="1"/>
        <v>3.2310049431062901E-3</v>
      </c>
      <c r="U23">
        <f t="shared" si="2"/>
        <v>3.1711931869140203E-2</v>
      </c>
      <c r="V23">
        <f t="shared" si="3"/>
        <v>0.71048427242456302</v>
      </c>
      <c r="W23">
        <f t="shared" si="4"/>
        <v>1.2826698055830299E-3</v>
      </c>
      <c r="X23">
        <f t="shared" si="5"/>
        <v>5.56026368627522E-2</v>
      </c>
      <c r="Y23">
        <f t="shared" si="6"/>
        <v>5.4472083841432997E-2</v>
      </c>
      <c r="Z23">
        <f t="shared" si="7"/>
        <v>5.8507626514236716E-2</v>
      </c>
      <c r="AA23" s="1">
        <f t="shared" si="8"/>
        <v>8.4707773739185518E-2</v>
      </c>
    </row>
    <row r="24" spans="1:27" x14ac:dyDescent="0.2">
      <c r="A24">
        <v>0.25</v>
      </c>
      <c r="B24">
        <v>20</v>
      </c>
      <c r="C24">
        <v>2.2553747284584399E-3</v>
      </c>
      <c r="D24">
        <v>2.3688928430577402E-2</v>
      </c>
      <c r="E24">
        <v>0.74986821488472899</v>
      </c>
      <c r="F24">
        <v>6.5910552331463295E-4</v>
      </c>
      <c r="G24">
        <v>1.8752992261973401E-2</v>
      </c>
      <c r="H24">
        <v>1.96179457168928E-2</v>
      </c>
      <c r="I24">
        <v>9.9651779032631496E-4</v>
      </c>
      <c r="J24">
        <v>3.6145063578984199E-2</v>
      </c>
      <c r="K24" s="1">
        <v>2.4446406761828599E-5</v>
      </c>
      <c r="L24">
        <v>4.6303844874269001E-2</v>
      </c>
      <c r="M24" s="1">
        <v>1.48423323180765E-7</v>
      </c>
      <c r="N24">
        <v>0.101687417380389</v>
      </c>
      <c r="O24">
        <v>0</v>
      </c>
      <c r="P24">
        <v>0</v>
      </c>
      <c r="Q24">
        <v>48.086490123629503</v>
      </c>
      <c r="R24">
        <v>79.246403333123098</v>
      </c>
      <c r="S24">
        <v>9.7087540836883406</v>
      </c>
      <c r="T24">
        <f t="shared" si="1"/>
        <v>2.2553747284584399E-3</v>
      </c>
      <c r="U24">
        <f t="shared" si="2"/>
        <v>2.3688928430577402E-2</v>
      </c>
      <c r="V24">
        <f t="shared" si="3"/>
        <v>0.74986821488472899</v>
      </c>
      <c r="W24">
        <f t="shared" si="4"/>
        <v>6.5910552331463295E-4</v>
      </c>
      <c r="X24">
        <f t="shared" si="5"/>
        <v>3.8370937978866204E-2</v>
      </c>
      <c r="Y24">
        <f t="shared" si="6"/>
        <v>3.7141581369310513E-2</v>
      </c>
      <c r="Z24">
        <f t="shared" si="7"/>
        <v>4.6328291281030831E-2</v>
      </c>
      <c r="AA24" s="1">
        <f t="shared" si="8"/>
        <v>0.10168756580371219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A2E8-3C01-D14E-9BFD-00D32D627082}">
  <dimension ref="A1:N28"/>
  <sheetViews>
    <sheetView topLeftCell="A16" workbookViewId="0">
      <selection activeCell="H45" sqref="H45"/>
    </sheetView>
  </sheetViews>
  <sheetFormatPr baseColWidth="10" defaultRowHeight="16" x14ac:dyDescent="0.2"/>
  <sheetData>
    <row r="1" spans="1:14" x14ac:dyDescent="0.2">
      <c r="A1" t="s">
        <v>22</v>
      </c>
    </row>
    <row r="2" spans="1:14" x14ac:dyDescent="0.2">
      <c r="B2" t="s">
        <v>0</v>
      </c>
      <c r="C2" t="s">
        <v>1</v>
      </c>
      <c r="D2" t="s">
        <v>16</v>
      </c>
      <c r="E2" t="s">
        <v>17</v>
      </c>
      <c r="F2" t="s">
        <v>18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8</v>
      </c>
      <c r="M2" t="s">
        <v>10</v>
      </c>
      <c r="N2" t="s">
        <v>12</v>
      </c>
    </row>
    <row r="3" spans="1:14" x14ac:dyDescent="0.2">
      <c r="A3" t="s">
        <v>20</v>
      </c>
      <c r="B3">
        <v>1</v>
      </c>
      <c r="C3">
        <v>1</v>
      </c>
      <c r="D3">
        <v>38.568427919407497</v>
      </c>
      <c r="E3">
        <v>50.263572067593003</v>
      </c>
      <c r="F3">
        <v>12.2771785077405</v>
      </c>
      <c r="G3">
        <v>1.5356055150057901E-2</v>
      </c>
      <c r="H3">
        <v>2.3730219978544201E-2</v>
      </c>
      <c r="I3">
        <v>0.125106255705562</v>
      </c>
      <c r="J3">
        <v>3.7919017809827302E-2</v>
      </c>
      <c r="K3">
        <v>0.39729895850746288</v>
      </c>
      <c r="L3">
        <v>0.26722080017506489</v>
      </c>
      <c r="M3">
        <v>0.10799121456842389</v>
      </c>
      <c r="N3" s="1">
        <v>2.5377478105056379E-2</v>
      </c>
    </row>
    <row r="4" spans="1:14" x14ac:dyDescent="0.2">
      <c r="A4" t="s">
        <v>21</v>
      </c>
      <c r="B4">
        <v>1</v>
      </c>
      <c r="C4">
        <v>1</v>
      </c>
      <c r="D4">
        <v>37.724970461915397</v>
      </c>
      <c r="E4">
        <v>55.657570032467397</v>
      </c>
      <c r="F4">
        <v>10.844877471986999</v>
      </c>
      <c r="G4">
        <v>1.52479193933343E-2</v>
      </c>
      <c r="H4">
        <v>6.1875034528385303E-2</v>
      </c>
      <c r="I4">
        <v>0.33782036111321601</v>
      </c>
      <c r="J4">
        <v>2.4224130721046001E-2</v>
      </c>
      <c r="K4">
        <v>0.29457325262032663</v>
      </c>
      <c r="L4">
        <v>0.18031328336608349</v>
      </c>
      <c r="M4">
        <v>6.9230968039421692E-2</v>
      </c>
      <c r="N4">
        <v>1.6715050218187467E-2</v>
      </c>
    </row>
    <row r="7" spans="1:14" x14ac:dyDescent="0.2">
      <c r="A7" t="s">
        <v>23</v>
      </c>
    </row>
    <row r="8" spans="1:14" x14ac:dyDescent="0.2">
      <c r="B8" t="s">
        <v>0</v>
      </c>
      <c r="C8" t="s">
        <v>19</v>
      </c>
      <c r="D8" t="s">
        <v>16</v>
      </c>
      <c r="E8" t="s">
        <v>17</v>
      </c>
      <c r="F8" t="s">
        <v>18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8</v>
      </c>
      <c r="M8" t="s">
        <v>10</v>
      </c>
      <c r="N8" t="s">
        <v>12</v>
      </c>
    </row>
    <row r="9" spans="1:14" x14ac:dyDescent="0.2">
      <c r="A9" t="s">
        <v>21</v>
      </c>
      <c r="B9" t="s">
        <v>24</v>
      </c>
      <c r="C9">
        <v>1</v>
      </c>
      <c r="D9">
        <v>39.957393139925998</v>
      </c>
      <c r="E9">
        <v>83.989947051039394</v>
      </c>
      <c r="F9">
        <v>7.6118429965232899</v>
      </c>
      <c r="G9">
        <v>2.0126915486676399E-2</v>
      </c>
      <c r="H9">
        <v>0.153824670765004</v>
      </c>
      <c r="I9">
        <v>0.82604841374832005</v>
      </c>
      <c r="J9">
        <v>2.55165246151759E-24</v>
      </c>
      <c r="K9">
        <v>3.6123966333182331E-23</v>
      </c>
      <c r="L9">
        <v>1.21317552379484E-23</v>
      </c>
      <c r="M9">
        <v>-2.5774745241597482E-22</v>
      </c>
      <c r="N9">
        <v>-1.8511159307720022E-21</v>
      </c>
    </row>
    <row r="10" spans="1:14" x14ac:dyDescent="0.2">
      <c r="A10" t="s">
        <v>21</v>
      </c>
      <c r="B10" t="s">
        <v>27</v>
      </c>
      <c r="C10">
        <v>1</v>
      </c>
      <c r="D10">
        <v>36.2103120400036</v>
      </c>
      <c r="E10">
        <v>71.5905924605336</v>
      </c>
      <c r="F10">
        <v>8.0927531499260894</v>
      </c>
      <c r="G10">
        <v>1.77891863419898E-2</v>
      </c>
      <c r="H10">
        <v>0.12852330274392401</v>
      </c>
      <c r="I10">
        <v>0.76866009166187899</v>
      </c>
      <c r="J10">
        <v>4.13600095199574E-3</v>
      </c>
      <c r="K10">
        <v>4.79474020904226E-2</v>
      </c>
      <c r="L10">
        <v>2.3122545010434512E-2</v>
      </c>
      <c r="M10">
        <v>8.0275457699664557E-3</v>
      </c>
      <c r="N10" s="1">
        <v>1.7939254293873189E-3</v>
      </c>
    </row>
    <row r="11" spans="1:14" x14ac:dyDescent="0.2">
      <c r="A11" t="s">
        <v>21</v>
      </c>
      <c r="B11" t="s">
        <v>25</v>
      </c>
      <c r="C11">
        <v>1</v>
      </c>
      <c r="D11">
        <v>36.4725038485943</v>
      </c>
      <c r="E11">
        <v>63.339515629290297</v>
      </c>
      <c r="F11">
        <v>9.2132068864077503</v>
      </c>
      <c r="G11">
        <v>1.7087221200688101E-2</v>
      </c>
      <c r="H11">
        <v>0.10292612375105301</v>
      </c>
      <c r="I11">
        <v>0.58329206115360699</v>
      </c>
      <c r="J11">
        <v>1.3841870671271701E-2</v>
      </c>
      <c r="K11">
        <v>0.1621422303119297</v>
      </c>
      <c r="L11">
        <v>8.4108301442928524E-2</v>
      </c>
      <c r="M11">
        <v>2.9758183610227633E-2</v>
      </c>
      <c r="N11">
        <v>6.8440078582952526E-3</v>
      </c>
    </row>
    <row r="12" spans="1:14" x14ac:dyDescent="0.2">
      <c r="A12" t="s">
        <v>21</v>
      </c>
      <c r="B12" t="s">
        <v>26</v>
      </c>
      <c r="C12">
        <v>1</v>
      </c>
      <c r="D12">
        <v>37.724970461915397</v>
      </c>
      <c r="E12">
        <v>55.657570032467397</v>
      </c>
      <c r="F12">
        <v>10.844877471986999</v>
      </c>
      <c r="G12">
        <v>1.52479193933343E-2</v>
      </c>
      <c r="H12">
        <v>6.1875034528385303E-2</v>
      </c>
      <c r="I12">
        <v>0.33782036111321601</v>
      </c>
      <c r="J12">
        <v>2.4224130721046001E-2</v>
      </c>
      <c r="K12">
        <v>0.29457325262032663</v>
      </c>
      <c r="L12">
        <v>0.18031328336608349</v>
      </c>
      <c r="M12">
        <v>6.9230968039421692E-2</v>
      </c>
      <c r="N12">
        <v>1.6715050218187467E-2</v>
      </c>
    </row>
    <row r="15" spans="1:14" x14ac:dyDescent="0.2">
      <c r="A15" t="s">
        <v>28</v>
      </c>
    </row>
    <row r="16" spans="1:14" x14ac:dyDescent="0.2">
      <c r="B16" t="s">
        <v>0</v>
      </c>
      <c r="C16" t="s">
        <v>19</v>
      </c>
      <c r="D16" t="s">
        <v>16</v>
      </c>
      <c r="E16" t="s">
        <v>17</v>
      </c>
      <c r="F16" t="s">
        <v>18</v>
      </c>
      <c r="G16" t="s">
        <v>2</v>
      </c>
      <c r="H16" t="s">
        <v>3</v>
      </c>
      <c r="I16" t="s">
        <v>4</v>
      </c>
      <c r="J16" t="s">
        <v>5</v>
      </c>
      <c r="K16" t="s">
        <v>6</v>
      </c>
      <c r="L16" t="s">
        <v>8</v>
      </c>
      <c r="M16" t="s">
        <v>10</v>
      </c>
      <c r="N16" t="s">
        <v>12</v>
      </c>
    </row>
    <row r="17" spans="1:14" x14ac:dyDescent="0.2">
      <c r="A17" t="s">
        <v>27</v>
      </c>
      <c r="B17">
        <v>0.05</v>
      </c>
      <c r="C17">
        <v>0</v>
      </c>
      <c r="D17">
        <v>27.092117257933602</v>
      </c>
      <c r="E17">
        <v>77.4302510403691</v>
      </c>
      <c r="F17">
        <v>5.5982496544011102</v>
      </c>
      <c r="G17">
        <v>0.46400778596852499</v>
      </c>
      <c r="H17">
        <v>0.30470229807230298</v>
      </c>
      <c r="I17">
        <v>0.20483419628768601</v>
      </c>
      <c r="J17">
        <v>2.1166265228304199E-2</v>
      </c>
      <c r="K17">
        <v>5.1926901918775501E-3</v>
      </c>
      <c r="L17">
        <v>9.6007076098000708E-5</v>
      </c>
      <c r="M17">
        <v>7.5550648344176592E-7</v>
      </c>
      <c r="N17">
        <v>1.668723683487486E-9</v>
      </c>
    </row>
    <row r="18" spans="1:14" x14ac:dyDescent="0.2">
      <c r="A18" t="s">
        <v>29</v>
      </c>
      <c r="B18">
        <v>0.25</v>
      </c>
      <c r="C18">
        <v>0</v>
      </c>
      <c r="D18">
        <v>32.456752858054799</v>
      </c>
      <c r="E18">
        <v>67.379493153040599</v>
      </c>
      <c r="F18">
        <v>7.7072121119902297</v>
      </c>
      <c r="G18">
        <v>0.16476878791626701</v>
      </c>
      <c r="H18">
        <v>0.194189905803059</v>
      </c>
      <c r="I18">
        <v>0.40593721246026299</v>
      </c>
      <c r="J18">
        <v>0.10394969480029501</v>
      </c>
      <c r="K18">
        <v>0.12046038271044869</v>
      </c>
      <c r="L18">
        <v>1.0316694179278539E-2</v>
      </c>
      <c r="M18">
        <v>3.7361578026575283E-4</v>
      </c>
      <c r="N18">
        <v>3.7063501232833243E-6</v>
      </c>
    </row>
    <row r="19" spans="1:14" x14ac:dyDescent="0.2">
      <c r="A19" t="s">
        <v>30</v>
      </c>
      <c r="B19">
        <v>0.5</v>
      </c>
      <c r="C19">
        <v>0</v>
      </c>
      <c r="D19">
        <v>34.441883841938001</v>
      </c>
      <c r="E19">
        <v>62.550411228123899</v>
      </c>
      <c r="F19">
        <v>8.8100162836856892</v>
      </c>
      <c r="G19">
        <v>9.6501613279052004E-2</v>
      </c>
      <c r="H19">
        <v>0.12817536217994699</v>
      </c>
      <c r="I19">
        <v>0.37677105613147499</v>
      </c>
      <c r="J19">
        <v>0.113834805227221</v>
      </c>
      <c r="K19">
        <v>0.24442035168131862</v>
      </c>
      <c r="L19">
        <v>3.772273735213675E-2</v>
      </c>
      <c r="M19">
        <v>2.5273608096189029E-3</v>
      </c>
      <c r="N19">
        <v>4.67133392305178E-5</v>
      </c>
    </row>
    <row r="20" spans="1:14" x14ac:dyDescent="0.2">
      <c r="A20" t="s">
        <v>26</v>
      </c>
      <c r="B20">
        <v>1</v>
      </c>
      <c r="C20">
        <v>0</v>
      </c>
      <c r="D20">
        <v>36.148040182562497</v>
      </c>
      <c r="E20">
        <v>58.220837645303</v>
      </c>
      <c r="F20">
        <v>9.9340488098879192</v>
      </c>
      <c r="G20">
        <v>5.5530465621041601E-2</v>
      </c>
      <c r="H20">
        <v>7.9262579764427896E-2</v>
      </c>
      <c r="I20">
        <v>0.29923000646726</v>
      </c>
      <c r="J20">
        <v>9.5163389757387598E-2</v>
      </c>
      <c r="K20">
        <v>0.36268844079087231</v>
      </c>
      <c r="L20">
        <v>9.6090818273821599E-2</v>
      </c>
      <c r="M20">
        <v>1.1636306836071539E-2</v>
      </c>
      <c r="N20">
        <v>3.9799248911752416E-4</v>
      </c>
    </row>
    <row r="23" spans="1:14" x14ac:dyDescent="0.2">
      <c r="A23" t="s">
        <v>31</v>
      </c>
    </row>
    <row r="24" spans="1:14" x14ac:dyDescent="0.2">
      <c r="A24" t="s">
        <v>35</v>
      </c>
      <c r="B24" t="s">
        <v>0</v>
      </c>
      <c r="C24" t="s">
        <v>19</v>
      </c>
      <c r="D24" t="s">
        <v>16</v>
      </c>
      <c r="E24" t="s">
        <v>17</v>
      </c>
      <c r="F24" t="s">
        <v>18</v>
      </c>
      <c r="G24" t="s">
        <v>2</v>
      </c>
      <c r="H24" t="s">
        <v>3</v>
      </c>
      <c r="I24" t="s">
        <v>4</v>
      </c>
      <c r="J24" t="s">
        <v>5</v>
      </c>
      <c r="K24" t="s">
        <v>6</v>
      </c>
      <c r="L24" t="s">
        <v>8</v>
      </c>
      <c r="M24" t="s">
        <v>10</v>
      </c>
      <c r="N24" t="s">
        <v>12</v>
      </c>
    </row>
    <row r="25" spans="1:14" x14ac:dyDescent="0.2">
      <c r="A25" t="s">
        <v>26</v>
      </c>
      <c r="B25">
        <v>0.25</v>
      </c>
      <c r="C25">
        <v>1</v>
      </c>
      <c r="D25">
        <v>36.4725038485943</v>
      </c>
      <c r="E25">
        <v>63.339515629290297</v>
      </c>
      <c r="F25">
        <v>9.2132068864077503</v>
      </c>
      <c r="G25">
        <v>1.7087221200688101E-2</v>
      </c>
      <c r="H25">
        <v>0.10292612375105301</v>
      </c>
      <c r="I25">
        <v>0.58329206115360699</v>
      </c>
      <c r="J25">
        <v>1.3841870671271701E-2</v>
      </c>
      <c r="K25">
        <v>0.1621422303119297</v>
      </c>
      <c r="L25">
        <v>8.4108301442928524E-2</v>
      </c>
      <c r="M25">
        <v>2.9758183610227633E-2</v>
      </c>
      <c r="N25">
        <v>6.8440078582952526E-3</v>
      </c>
    </row>
    <row r="26" spans="1:14" x14ac:dyDescent="0.2">
      <c r="A26" t="s">
        <v>32</v>
      </c>
      <c r="B26">
        <v>0.25</v>
      </c>
      <c r="C26">
        <v>5</v>
      </c>
      <c r="D26">
        <v>41.519124879417802</v>
      </c>
      <c r="E26">
        <v>68.154654840677395</v>
      </c>
      <c r="F26">
        <v>9.7470378160318898</v>
      </c>
      <c r="G26">
        <v>4.9390930123590403E-3</v>
      </c>
      <c r="H26">
        <v>4.3993176675946703E-2</v>
      </c>
      <c r="I26">
        <v>0.67238789461160897</v>
      </c>
      <c r="J26">
        <v>2.5662753981975099E-3</v>
      </c>
      <c r="K26">
        <v>8.1025438050844695E-2</v>
      </c>
      <c r="L26">
        <v>7.4356247817097487E-2</v>
      </c>
      <c r="M26">
        <v>6.395499640429779E-2</v>
      </c>
      <c r="N26">
        <v>5.6776878029647981E-2</v>
      </c>
    </row>
    <row r="27" spans="1:14" x14ac:dyDescent="0.2">
      <c r="A27" t="s">
        <v>33</v>
      </c>
      <c r="B27">
        <v>0.25</v>
      </c>
      <c r="C27">
        <v>10</v>
      </c>
      <c r="D27">
        <v>44.869465935527998</v>
      </c>
      <c r="E27">
        <v>73.326610168497098</v>
      </c>
      <c r="F27">
        <v>9.7905992561058195</v>
      </c>
      <c r="G27">
        <v>3.2310049431062901E-3</v>
      </c>
      <c r="H27">
        <v>3.1711931869140203E-2</v>
      </c>
      <c r="I27">
        <v>0.71048427242456302</v>
      </c>
      <c r="J27">
        <v>1.2826698055830299E-3</v>
      </c>
      <c r="K27">
        <v>5.56026368627522E-2</v>
      </c>
      <c r="L27">
        <v>5.4472083841432997E-2</v>
      </c>
      <c r="M27">
        <v>5.8507626514236716E-2</v>
      </c>
      <c r="N27">
        <v>8.4707773739185518E-2</v>
      </c>
    </row>
    <row r="28" spans="1:14" x14ac:dyDescent="0.2">
      <c r="A28" t="s">
        <v>34</v>
      </c>
      <c r="B28">
        <v>0.25</v>
      </c>
      <c r="C28">
        <v>20</v>
      </c>
      <c r="D28">
        <v>48.086490123629503</v>
      </c>
      <c r="E28">
        <v>79.246403333123098</v>
      </c>
      <c r="F28">
        <v>9.7087540836883406</v>
      </c>
      <c r="G28">
        <v>2.2553747284584399E-3</v>
      </c>
      <c r="H28">
        <v>2.3688928430577402E-2</v>
      </c>
      <c r="I28">
        <v>0.74986821488472899</v>
      </c>
      <c r="J28">
        <v>6.5910552331463295E-4</v>
      </c>
      <c r="K28">
        <v>3.8370937978866204E-2</v>
      </c>
      <c r="L28">
        <v>3.7141581369310513E-2</v>
      </c>
      <c r="M28">
        <v>4.6328291281030831E-2</v>
      </c>
      <c r="N28">
        <v>0.10168756580371219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WT</vt:lpstr>
      <vt:lpstr>Mut FabF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Mains</dc:creator>
  <cp:lastModifiedBy>Annette Thompson</cp:lastModifiedBy>
  <dcterms:created xsi:type="dcterms:W3CDTF">2022-10-13T15:52:34Z</dcterms:created>
  <dcterms:modified xsi:type="dcterms:W3CDTF">2024-01-22T20:06:27Z</dcterms:modified>
</cp:coreProperties>
</file>