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tte/Documents/MATLAB/Grad/Fox Matlab/A kinetic rationale for functional redundancy in fatty acid biosynthesis/"/>
    </mc:Choice>
  </mc:AlternateContent>
  <xr:revisionPtr revIDLastSave="0" documentId="13_ncr:1_{FA063CD9-D2C3-6C44-9D57-52067080652D}" xr6:coauthVersionLast="47" xr6:coauthVersionMax="47" xr10:uidLastSave="{00000000-0000-0000-0000-000000000000}"/>
  <bookViews>
    <workbookView xWindow="800" yWindow="500" windowWidth="18020" windowHeight="16220" xr2:uid="{6941D87B-2BC0-F149-B3C5-15C164AE5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I5" i="1"/>
  <c r="I3" i="1"/>
  <c r="I18" i="1"/>
  <c r="H6" i="1"/>
  <c r="H9" i="1"/>
  <c r="H12" i="1"/>
  <c r="H15" i="1"/>
  <c r="H24" i="1"/>
  <c r="H21" i="1"/>
  <c r="H18" i="1"/>
  <c r="H27" i="1"/>
  <c r="H4" i="1"/>
  <c r="H7" i="1"/>
  <c r="H10" i="1"/>
  <c r="H13" i="1"/>
  <c r="H16" i="1"/>
  <c r="H25" i="1"/>
  <c r="H22" i="1"/>
  <c r="H19" i="1"/>
  <c r="H28" i="1"/>
  <c r="H2" i="1"/>
  <c r="H5" i="1"/>
  <c r="H8" i="1"/>
  <c r="H11" i="1"/>
  <c r="H14" i="1"/>
  <c r="H23" i="1"/>
  <c r="H20" i="1"/>
  <c r="H17" i="1"/>
  <c r="H26" i="1"/>
  <c r="H3" i="1"/>
  <c r="I4" i="1" l="1"/>
  <c r="I2" i="1"/>
  <c r="I22" i="1"/>
  <c r="I13" i="1"/>
  <c r="I25" i="1"/>
  <c r="I21" i="1"/>
  <c r="I16" i="1"/>
  <c r="I24" i="1"/>
  <c r="I15" i="1"/>
  <c r="I10" i="1"/>
  <c r="I12" i="1"/>
  <c r="I7" i="1"/>
  <c r="I26" i="1"/>
  <c r="I19" i="1"/>
  <c r="I17" i="1"/>
  <c r="I11" i="1"/>
  <c r="I8" i="1"/>
  <c r="I20" i="1"/>
  <c r="I23" i="1"/>
  <c r="I9" i="1"/>
  <c r="I14" i="1"/>
  <c r="I6" i="1"/>
  <c r="I27" i="1"/>
</calcChain>
</file>

<file path=xl/sharedStrings.xml><?xml version="1.0" encoding="utf-8"?>
<sst xmlns="http://schemas.openxmlformats.org/spreadsheetml/2006/main" count="66" uniqueCount="24">
  <si>
    <t>Objective</t>
  </si>
  <si>
    <t>Enzyme</t>
  </si>
  <si>
    <t>Min</t>
  </si>
  <si>
    <t>Max</t>
  </si>
  <si>
    <t>EE SD</t>
  </si>
  <si>
    <t>Mean/SD</t>
  </si>
  <si>
    <t>EE Mean</t>
  </si>
  <si>
    <t>Saturation</t>
  </si>
  <si>
    <t>Avg. Length</t>
  </si>
  <si>
    <t>Production</t>
  </si>
  <si>
    <t>Sat Max</t>
  </si>
  <si>
    <t>Len Max</t>
  </si>
  <si>
    <t>Prod Max</t>
  </si>
  <si>
    <t>Norm. Elementary Effect</t>
  </si>
  <si>
    <t>Sort</t>
  </si>
  <si>
    <t>D</t>
  </si>
  <si>
    <t>H</t>
  </si>
  <si>
    <t>G</t>
  </si>
  <si>
    <t>Z</t>
  </si>
  <si>
    <t>A</t>
  </si>
  <si>
    <t>I</t>
  </si>
  <si>
    <t>B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</si>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</sst>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Norm. Elementary Effect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CF-D84D-AF97-7711F6934CB0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3CF-D84D-AF97-7711F6934CB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3CF-D84D-AF97-7711F6934CB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CF-D84D-AF97-7711F6934CB0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CF-D84D-AF97-7711F6934CB0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CF-D84D-AF97-7711F6934CB0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3CF-D84D-AF97-7711F6934CB0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CF-D84D-AF97-7711F6934CB0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CF-D84D-AF97-7711F6934CB0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3CF-D84D-AF97-7711F6934CB0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3CF-D84D-AF97-7711F6934CB0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3CF-D84D-AF97-7711F6934CB0}"/>
              </c:ext>
            </c:extLst>
          </c:dPt>
          <c:dPt>
            <c:idx val="18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CF-D84D-AF97-7711F6934CB0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3CF-D84D-AF97-7711F6934CB0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3CF-D84D-AF97-7711F6934CB0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3CF-D84D-AF97-7711F6934CB0}"/>
              </c:ext>
            </c:extLst>
          </c:dPt>
          <c:dPt>
            <c:idx val="2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3CF-D84D-AF97-7711F6934CB0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3CF-D84D-AF97-7711F6934CB0}"/>
              </c:ext>
            </c:extLst>
          </c:dPt>
          <c:cat>
            <c:strRef>
              <c:f>Sheet1!$C$2:$C$28</c:f>
              <c:strCache>
                <c:ptCount val="27"/>
                <c:pt idx="0">
                  <c:v>D</c:v>
                </c:pt>
                <c:pt idx="1">
                  <c:v>D</c:v>
                </c:pt>
                <c:pt idx="2">
                  <c:v>D</c:v>
                </c:pt>
                <c:pt idx="3">
                  <c:v>H</c:v>
                </c:pt>
                <c:pt idx="4">
                  <c:v>H</c:v>
                </c:pt>
                <c:pt idx="5">
                  <c:v>H</c:v>
                </c:pt>
                <c:pt idx="6">
                  <c:v>G</c:v>
                </c:pt>
                <c:pt idx="7">
                  <c:v>G</c:v>
                </c:pt>
                <c:pt idx="8">
                  <c:v>G</c:v>
                </c:pt>
                <c:pt idx="9">
                  <c:v>Z</c:v>
                </c:pt>
                <c:pt idx="10">
                  <c:v>Z</c:v>
                </c:pt>
                <c:pt idx="11">
                  <c:v>Z</c:v>
                </c:pt>
                <c:pt idx="12">
                  <c:v>A</c:v>
                </c:pt>
                <c:pt idx="13">
                  <c:v>A</c:v>
                </c:pt>
                <c:pt idx="14">
                  <c:v>A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B</c:v>
                </c:pt>
                <c:pt idx="19">
                  <c:v>B</c:v>
                </c:pt>
                <c:pt idx="20">
                  <c:v>B</c:v>
                </c:pt>
                <c:pt idx="21">
                  <c:v>I</c:v>
                </c:pt>
                <c:pt idx="22">
                  <c:v>I</c:v>
                </c:pt>
                <c:pt idx="23">
                  <c:v>I</c:v>
                </c:pt>
                <c:pt idx="24">
                  <c:v>T</c:v>
                </c:pt>
                <c:pt idx="25">
                  <c:v>T</c:v>
                </c:pt>
                <c:pt idx="26">
                  <c:v>T</c:v>
                </c:pt>
              </c:strCache>
            </c:strRef>
          </c:cat>
          <c:val>
            <c:numRef>
              <c:f>Sheet1!$I$2:$I$28</c:f>
              <c:numCache>
                <c:formatCode>General</c:formatCode>
                <c:ptCount val="27"/>
                <c:pt idx="0">
                  <c:v>4.0701754385964913E-2</c:v>
                </c:pt>
                <c:pt idx="1">
                  <c:v>8.673469387755102E-2</c:v>
                </c:pt>
                <c:pt idx="2">
                  <c:v>5.8307210031347964E-2</c:v>
                </c:pt>
                <c:pt idx="3">
                  <c:v>1</c:v>
                </c:pt>
                <c:pt idx="4">
                  <c:v>0.36054421768707484</c:v>
                </c:pt>
                <c:pt idx="5">
                  <c:v>0.40752351097178685</c:v>
                </c:pt>
                <c:pt idx="6">
                  <c:v>3.7894736842105266E-2</c:v>
                </c:pt>
                <c:pt idx="7">
                  <c:v>1.108843537414966E-2</c:v>
                </c:pt>
                <c:pt idx="8">
                  <c:v>8.6833855799373031E-3</c:v>
                </c:pt>
                <c:pt idx="9">
                  <c:v>0.32491228070175437</c:v>
                </c:pt>
                <c:pt idx="10">
                  <c:v>0.39115646258503406</c:v>
                </c:pt>
                <c:pt idx="11">
                  <c:v>7.3354231974921635E-2</c:v>
                </c:pt>
                <c:pt idx="12">
                  <c:v>7.9999999999999988E-2</c:v>
                </c:pt>
                <c:pt idx="13">
                  <c:v>0.50680272108843538</c:v>
                </c:pt>
                <c:pt idx="14">
                  <c:v>6.9592476489028221E-2</c:v>
                </c:pt>
                <c:pt idx="15">
                  <c:v>9.6491228070175433E-2</c:v>
                </c:pt>
                <c:pt idx="16">
                  <c:v>5.7142857142857141E-2</c:v>
                </c:pt>
                <c:pt idx="17">
                  <c:v>0.7492163009404389</c:v>
                </c:pt>
                <c:pt idx="18">
                  <c:v>7.3333333333333334E-2</c:v>
                </c:pt>
                <c:pt idx="19">
                  <c:v>0.92857142857142871</c:v>
                </c:pt>
                <c:pt idx="20">
                  <c:v>0.29623824451410657</c:v>
                </c:pt>
                <c:pt idx="21">
                  <c:v>8.8421052631578942E-2</c:v>
                </c:pt>
                <c:pt idx="22">
                  <c:v>1</c:v>
                </c:pt>
                <c:pt idx="23">
                  <c:v>9.8119122257053298E-2</c:v>
                </c:pt>
                <c:pt idx="24">
                  <c:v>9.6842105263157882E-2</c:v>
                </c:pt>
                <c:pt idx="25">
                  <c:v>2.8979591836734694E-2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F-D84D-AF97-7711F6934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719488"/>
        <c:axId val="10410880"/>
      </c:barChart>
      <c:catAx>
        <c:axId val="1027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880"/>
        <c:crosses val="autoZero"/>
        <c:auto val="0"/>
        <c:lblAlgn val="ctr"/>
        <c:lblOffset val="100"/>
        <c:noMultiLvlLbl val="0"/>
      </c:catAx>
      <c:valAx>
        <c:axId val="10410880"/>
        <c:scaling>
          <c:orientation val="minMax"/>
          <c:max val="1.0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Norm. Elementary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9488"/>
        <c:crosses val="autoZero"/>
        <c:crossBetween val="between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</xdr:row>
      <xdr:rowOff>25400</xdr:rowOff>
    </xdr:from>
    <xdr:to>
      <xdr:col>16</xdr:col>
      <xdr:colOff>812800</xdr:colOff>
      <xdr:row>30</xdr:row>
      <xdr:rowOff>101600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6969BD2-011B-3105-D099-A80C6DB5A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D1F5-279C-6847-9D39-FC2AFB02E076}">
  <dimension ref="A1:I34"/>
  <sheetViews>
    <sheetView tabSelected="1" zoomScale="75" workbookViewId="0">
      <selection activeCell="C22" sqref="C11:C22"/>
    </sheetView>
  </sheetViews>
  <sheetFormatPr baseColWidth="10" defaultRowHeight="16" x14ac:dyDescent="0.2"/>
  <cols>
    <col min="9" max="9" width="21.83203125" bestFit="1" customWidth="1"/>
  </cols>
  <sheetData>
    <row r="1" spans="1:9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13</v>
      </c>
    </row>
    <row r="2" spans="1:9" x14ac:dyDescent="0.2">
      <c r="A2" t="s">
        <v>9</v>
      </c>
      <c r="B2">
        <v>1</v>
      </c>
      <c r="C2" t="s">
        <v>15</v>
      </c>
      <c r="D2">
        <v>0.1</v>
      </c>
      <c r="E2">
        <v>10</v>
      </c>
      <c r="F2" s="1">
        <v>1.1599999999999999</v>
      </c>
      <c r="G2" s="1">
        <v>5.21</v>
      </c>
      <c r="H2" s="1">
        <f t="shared" ref="H2:H28" si="0">F2/G2</f>
        <v>0.22264875239923224</v>
      </c>
      <c r="I2">
        <f>F2/B$34</f>
        <v>4.0701754385964913E-2</v>
      </c>
    </row>
    <row r="3" spans="1:9" x14ac:dyDescent="0.2">
      <c r="A3" t="s">
        <v>7</v>
      </c>
      <c r="B3">
        <v>1</v>
      </c>
      <c r="C3" t="s">
        <v>15</v>
      </c>
      <c r="D3">
        <v>0.1</v>
      </c>
      <c r="E3">
        <v>10</v>
      </c>
      <c r="F3" s="1">
        <v>2.5499999999999998E-2</v>
      </c>
      <c r="G3" s="1">
        <v>0.13200000000000001</v>
      </c>
      <c r="H3" s="1">
        <f t="shared" si="0"/>
        <v>0.19318181818181815</v>
      </c>
      <c r="I3">
        <f>F3/B$32</f>
        <v>8.673469387755102E-2</v>
      </c>
    </row>
    <row r="4" spans="1:9" x14ac:dyDescent="0.2">
      <c r="A4" t="s">
        <v>8</v>
      </c>
      <c r="B4">
        <v>1</v>
      </c>
      <c r="C4" t="s">
        <v>15</v>
      </c>
      <c r="D4">
        <v>0.1</v>
      </c>
      <c r="E4">
        <v>10</v>
      </c>
      <c r="F4" s="1">
        <v>0.186</v>
      </c>
      <c r="G4" s="1">
        <v>1.47</v>
      </c>
      <c r="H4" s="1">
        <f t="shared" si="0"/>
        <v>0.12653061224489795</v>
      </c>
      <c r="I4">
        <f>F4/B$33</f>
        <v>5.8307210031347964E-2</v>
      </c>
    </row>
    <row r="5" spans="1:9" x14ac:dyDescent="0.2">
      <c r="A5" t="s">
        <v>9</v>
      </c>
      <c r="B5">
        <v>2</v>
      </c>
      <c r="C5" t="s">
        <v>16</v>
      </c>
      <c r="D5">
        <v>0.1</v>
      </c>
      <c r="E5">
        <v>10</v>
      </c>
      <c r="F5" s="1">
        <v>28.5</v>
      </c>
      <c r="G5" s="1">
        <v>27.4</v>
      </c>
      <c r="H5" s="1">
        <f t="shared" si="0"/>
        <v>1.0401459854014599</v>
      </c>
      <c r="I5">
        <f>F5/B$34</f>
        <v>1</v>
      </c>
    </row>
    <row r="6" spans="1:9" x14ac:dyDescent="0.2">
      <c r="A6" t="s">
        <v>7</v>
      </c>
      <c r="B6">
        <v>2</v>
      </c>
      <c r="C6" t="s">
        <v>16</v>
      </c>
      <c r="D6">
        <v>0.1</v>
      </c>
      <c r="E6">
        <v>10</v>
      </c>
      <c r="F6" s="1">
        <v>0.106</v>
      </c>
      <c r="G6" s="1">
        <v>0.11899999999999999</v>
      </c>
      <c r="H6" s="1">
        <f t="shared" si="0"/>
        <v>0.89075630252100846</v>
      </c>
      <c r="I6">
        <f>F6/B$32</f>
        <v>0.36054421768707484</v>
      </c>
    </row>
    <row r="7" spans="1:9" x14ac:dyDescent="0.2">
      <c r="A7" t="s">
        <v>8</v>
      </c>
      <c r="B7">
        <v>2</v>
      </c>
      <c r="C7" t="s">
        <v>16</v>
      </c>
      <c r="D7">
        <v>0.1</v>
      </c>
      <c r="E7">
        <v>10</v>
      </c>
      <c r="F7" s="1">
        <v>1.3</v>
      </c>
      <c r="G7" s="1">
        <v>1.1599999999999999</v>
      </c>
      <c r="H7" s="1">
        <f t="shared" si="0"/>
        <v>1.1206896551724139</v>
      </c>
      <c r="I7">
        <f>F7/B$33</f>
        <v>0.40752351097178685</v>
      </c>
    </row>
    <row r="8" spans="1:9" x14ac:dyDescent="0.2">
      <c r="A8" t="s">
        <v>9</v>
      </c>
      <c r="B8">
        <v>3</v>
      </c>
      <c r="C8" t="s">
        <v>17</v>
      </c>
      <c r="D8">
        <v>0.1</v>
      </c>
      <c r="E8">
        <v>10</v>
      </c>
      <c r="F8" s="1">
        <v>1.08</v>
      </c>
      <c r="G8" s="1">
        <v>8.76</v>
      </c>
      <c r="H8" s="1">
        <f t="shared" si="0"/>
        <v>0.12328767123287672</v>
      </c>
      <c r="I8">
        <f>F8/B$34</f>
        <v>3.7894736842105266E-2</v>
      </c>
    </row>
    <row r="9" spans="1:9" x14ac:dyDescent="0.2">
      <c r="A9" t="s">
        <v>7</v>
      </c>
      <c r="B9">
        <v>3</v>
      </c>
      <c r="C9" t="s">
        <v>17</v>
      </c>
      <c r="D9">
        <v>0.1</v>
      </c>
      <c r="E9">
        <v>10</v>
      </c>
      <c r="F9" s="1">
        <v>3.2599999999999999E-3</v>
      </c>
      <c r="G9" s="1">
        <v>2.23E-2</v>
      </c>
      <c r="H9" s="1">
        <f t="shared" si="0"/>
        <v>0.14618834080717488</v>
      </c>
      <c r="I9">
        <f>F9/B$32</f>
        <v>1.108843537414966E-2</v>
      </c>
    </row>
    <row r="10" spans="1:9" x14ac:dyDescent="0.2">
      <c r="A10" t="s">
        <v>8</v>
      </c>
      <c r="B10">
        <v>3</v>
      </c>
      <c r="C10" t="s">
        <v>17</v>
      </c>
      <c r="D10">
        <v>0.1</v>
      </c>
      <c r="E10">
        <v>10</v>
      </c>
      <c r="F10" s="1">
        <v>2.7699999999999999E-2</v>
      </c>
      <c r="G10" s="1">
        <v>0.26</v>
      </c>
      <c r="H10" s="1">
        <f t="shared" si="0"/>
        <v>0.10653846153846153</v>
      </c>
      <c r="I10">
        <f>F10/B$33</f>
        <v>8.6833855799373031E-3</v>
      </c>
    </row>
    <row r="11" spans="1:9" x14ac:dyDescent="0.2">
      <c r="A11" t="s">
        <v>9</v>
      </c>
      <c r="B11">
        <v>4</v>
      </c>
      <c r="C11" t="s">
        <v>18</v>
      </c>
      <c r="D11">
        <v>0</v>
      </c>
      <c r="E11">
        <v>10</v>
      </c>
      <c r="F11" s="1">
        <v>9.26</v>
      </c>
      <c r="G11" s="1">
        <v>43.9</v>
      </c>
      <c r="H11" s="1">
        <f t="shared" si="0"/>
        <v>0.21093394077448746</v>
      </c>
      <c r="I11">
        <f>F11/B$34</f>
        <v>0.32491228070175437</v>
      </c>
    </row>
    <row r="12" spans="1:9" x14ac:dyDescent="0.2">
      <c r="A12" t="s">
        <v>7</v>
      </c>
      <c r="B12">
        <v>4</v>
      </c>
      <c r="C12" t="s">
        <v>18</v>
      </c>
      <c r="D12">
        <v>0</v>
      </c>
      <c r="E12">
        <v>10</v>
      </c>
      <c r="F12" s="1">
        <v>0.115</v>
      </c>
      <c r="G12" s="1">
        <v>0.14799999999999999</v>
      </c>
      <c r="H12" s="1">
        <f t="shared" si="0"/>
        <v>0.77702702702702708</v>
      </c>
      <c r="I12">
        <f>F12/B$32</f>
        <v>0.39115646258503406</v>
      </c>
    </row>
    <row r="13" spans="1:9" x14ac:dyDescent="0.2">
      <c r="A13" t="s">
        <v>8</v>
      </c>
      <c r="B13">
        <v>4</v>
      </c>
      <c r="C13" t="s">
        <v>18</v>
      </c>
      <c r="D13">
        <v>0</v>
      </c>
      <c r="E13">
        <v>10</v>
      </c>
      <c r="F13" s="1">
        <v>0.23400000000000001</v>
      </c>
      <c r="G13" s="1">
        <v>0.871</v>
      </c>
      <c r="H13" s="1">
        <f t="shared" si="0"/>
        <v>0.26865671641791045</v>
      </c>
      <c r="I13">
        <f>F13/B$33</f>
        <v>7.3354231974921635E-2</v>
      </c>
    </row>
    <row r="14" spans="1:9" x14ac:dyDescent="0.2">
      <c r="A14" t="s">
        <v>9</v>
      </c>
      <c r="B14">
        <v>5</v>
      </c>
      <c r="C14" t="s">
        <v>19</v>
      </c>
      <c r="D14">
        <v>0</v>
      </c>
      <c r="E14">
        <v>10</v>
      </c>
      <c r="F14" s="1">
        <v>2.2799999999999998</v>
      </c>
      <c r="G14" s="1">
        <v>7.36</v>
      </c>
      <c r="H14" s="1">
        <f t="shared" si="0"/>
        <v>0.30978260869565211</v>
      </c>
      <c r="I14">
        <f>F14/B$34</f>
        <v>7.9999999999999988E-2</v>
      </c>
    </row>
    <row r="15" spans="1:9" x14ac:dyDescent="0.2">
      <c r="A15" t="s">
        <v>7</v>
      </c>
      <c r="B15">
        <v>5</v>
      </c>
      <c r="C15" t="s">
        <v>19</v>
      </c>
      <c r="D15">
        <v>0</v>
      </c>
      <c r="E15">
        <v>10</v>
      </c>
      <c r="F15" s="1">
        <v>0.14899999999999999</v>
      </c>
      <c r="G15" s="1">
        <v>0.29599999999999999</v>
      </c>
      <c r="H15" s="1">
        <f t="shared" si="0"/>
        <v>0.5033783783783784</v>
      </c>
      <c r="I15">
        <f>F15/B$32</f>
        <v>0.50680272108843538</v>
      </c>
    </row>
    <row r="16" spans="1:9" x14ac:dyDescent="0.2">
      <c r="A16" t="s">
        <v>8</v>
      </c>
      <c r="B16">
        <v>5</v>
      </c>
      <c r="C16" t="s">
        <v>19</v>
      </c>
      <c r="D16">
        <v>0</v>
      </c>
      <c r="E16">
        <v>10</v>
      </c>
      <c r="F16" s="1">
        <v>0.222</v>
      </c>
      <c r="G16" s="1">
        <v>0.58499999999999996</v>
      </c>
      <c r="H16" s="1">
        <f t="shared" si="0"/>
        <v>0.37948717948717953</v>
      </c>
      <c r="I16">
        <f>F16/B$33</f>
        <v>6.9592476489028221E-2</v>
      </c>
    </row>
    <row r="17" spans="1:9" x14ac:dyDescent="0.2">
      <c r="A17" t="s">
        <v>9</v>
      </c>
      <c r="B17">
        <v>6</v>
      </c>
      <c r="C17" t="s">
        <v>22</v>
      </c>
      <c r="D17">
        <v>0</v>
      </c>
      <c r="E17">
        <v>10</v>
      </c>
      <c r="F17" s="1">
        <v>2.75</v>
      </c>
      <c r="G17" s="1">
        <v>8.49</v>
      </c>
      <c r="H17" s="1">
        <f t="shared" si="0"/>
        <v>0.3239104829210836</v>
      </c>
      <c r="I17">
        <f>F17/B$34</f>
        <v>9.6491228070175433E-2</v>
      </c>
    </row>
    <row r="18" spans="1:9" x14ac:dyDescent="0.2">
      <c r="A18" t="s">
        <v>7</v>
      </c>
      <c r="B18">
        <v>6</v>
      </c>
      <c r="C18" t="s">
        <v>22</v>
      </c>
      <c r="D18">
        <v>0</v>
      </c>
      <c r="E18">
        <v>10</v>
      </c>
      <c r="F18" s="1">
        <v>1.6799999999999999E-2</v>
      </c>
      <c r="G18" s="1">
        <v>1.95E-2</v>
      </c>
      <c r="H18" s="1">
        <f t="shared" si="0"/>
        <v>0.86153846153846148</v>
      </c>
      <c r="I18">
        <f>F18/B$32</f>
        <v>5.7142857142857141E-2</v>
      </c>
    </row>
    <row r="19" spans="1:9" x14ac:dyDescent="0.2">
      <c r="A19" t="s">
        <v>8</v>
      </c>
      <c r="B19">
        <v>6</v>
      </c>
      <c r="C19" t="s">
        <v>22</v>
      </c>
      <c r="D19">
        <v>0</v>
      </c>
      <c r="E19">
        <v>10</v>
      </c>
      <c r="F19" s="1">
        <v>2.39</v>
      </c>
      <c r="G19" s="1">
        <v>1.59</v>
      </c>
      <c r="H19" s="1">
        <f t="shared" si="0"/>
        <v>1.5031446540880504</v>
      </c>
      <c r="I19">
        <f>F19/B$33</f>
        <v>0.7492163009404389</v>
      </c>
    </row>
    <row r="20" spans="1:9" x14ac:dyDescent="0.2">
      <c r="A20" t="s">
        <v>9</v>
      </c>
      <c r="B20">
        <v>7</v>
      </c>
      <c r="C20" t="s">
        <v>21</v>
      </c>
      <c r="D20">
        <v>0</v>
      </c>
      <c r="E20">
        <v>10</v>
      </c>
      <c r="F20" s="1">
        <v>2.09</v>
      </c>
      <c r="G20" s="1">
        <v>6.56</v>
      </c>
      <c r="H20" s="1">
        <f t="shared" si="0"/>
        <v>0.31859756097560976</v>
      </c>
      <c r="I20">
        <f>F20/B$34</f>
        <v>7.3333333333333334E-2</v>
      </c>
    </row>
    <row r="21" spans="1:9" x14ac:dyDescent="0.2">
      <c r="A21" t="s">
        <v>7</v>
      </c>
      <c r="B21">
        <v>7</v>
      </c>
      <c r="C21" t="s">
        <v>21</v>
      </c>
      <c r="D21">
        <v>0</v>
      </c>
      <c r="E21">
        <v>10</v>
      </c>
      <c r="F21" s="1">
        <v>0.27300000000000002</v>
      </c>
      <c r="G21" s="1">
        <v>0.25900000000000001</v>
      </c>
      <c r="H21" s="1">
        <f t="shared" si="0"/>
        <v>1.0540540540540542</v>
      </c>
      <c r="I21">
        <f>F21/B$32</f>
        <v>0.92857142857142871</v>
      </c>
    </row>
    <row r="22" spans="1:9" x14ac:dyDescent="0.2">
      <c r="A22" t="s">
        <v>8</v>
      </c>
      <c r="B22">
        <v>7</v>
      </c>
      <c r="C22" t="s">
        <v>21</v>
      </c>
      <c r="D22">
        <v>0</v>
      </c>
      <c r="E22">
        <v>10</v>
      </c>
      <c r="F22" s="1">
        <v>0.94499999999999995</v>
      </c>
      <c r="G22" s="1">
        <v>0.83699999999999997</v>
      </c>
      <c r="H22" s="1">
        <f t="shared" si="0"/>
        <v>1.129032258064516</v>
      </c>
      <c r="I22">
        <f>F22/B$33</f>
        <v>0.29623824451410657</v>
      </c>
    </row>
    <row r="23" spans="1:9" x14ac:dyDescent="0.2">
      <c r="A23" t="s">
        <v>9</v>
      </c>
      <c r="B23">
        <v>8</v>
      </c>
      <c r="C23" t="s">
        <v>20</v>
      </c>
      <c r="D23">
        <v>0.1</v>
      </c>
      <c r="E23">
        <v>10</v>
      </c>
      <c r="F23" s="1">
        <v>2.52</v>
      </c>
      <c r="G23" s="1">
        <v>11.4</v>
      </c>
      <c r="H23" s="1">
        <f t="shared" si="0"/>
        <v>0.22105263157894736</v>
      </c>
      <c r="I23">
        <f>F23/B$34</f>
        <v>8.8421052631578942E-2</v>
      </c>
    </row>
    <row r="24" spans="1:9" x14ac:dyDescent="0.2">
      <c r="A24" t="s">
        <v>7</v>
      </c>
      <c r="B24">
        <v>8</v>
      </c>
      <c r="C24" t="s">
        <v>20</v>
      </c>
      <c r="D24">
        <v>0.1</v>
      </c>
      <c r="E24">
        <v>10</v>
      </c>
      <c r="F24" s="1">
        <v>0.29399999999999998</v>
      </c>
      <c r="G24" s="1">
        <v>0.57299999999999995</v>
      </c>
      <c r="H24" s="1">
        <f t="shared" si="0"/>
        <v>0.51308900523560208</v>
      </c>
      <c r="I24">
        <f>F24/B$32</f>
        <v>1</v>
      </c>
    </row>
    <row r="25" spans="1:9" x14ac:dyDescent="0.2">
      <c r="A25" t="s">
        <v>8</v>
      </c>
      <c r="B25">
        <v>8</v>
      </c>
      <c r="C25" t="s">
        <v>20</v>
      </c>
      <c r="D25">
        <v>0.1</v>
      </c>
      <c r="E25">
        <v>10</v>
      </c>
      <c r="F25" s="1">
        <v>0.313</v>
      </c>
      <c r="G25" s="1">
        <v>0.755</v>
      </c>
      <c r="H25" s="1">
        <f t="shared" si="0"/>
        <v>0.41456953642384103</v>
      </c>
      <c r="I25">
        <f>F25/B$33</f>
        <v>9.8119122257053298E-2</v>
      </c>
    </row>
    <row r="26" spans="1:9" x14ac:dyDescent="0.2">
      <c r="A26" t="s">
        <v>9</v>
      </c>
      <c r="B26">
        <v>9</v>
      </c>
      <c r="C26" t="s">
        <v>23</v>
      </c>
      <c r="D26">
        <v>0.1</v>
      </c>
      <c r="E26">
        <v>10</v>
      </c>
      <c r="F26" s="1">
        <v>2.76</v>
      </c>
      <c r="G26" s="1">
        <v>5.86</v>
      </c>
      <c r="H26" s="1">
        <f t="shared" si="0"/>
        <v>0.47098976109215013</v>
      </c>
      <c r="I26">
        <f>F26/B$34</f>
        <v>9.6842105263157882E-2</v>
      </c>
    </row>
    <row r="27" spans="1:9" x14ac:dyDescent="0.2">
      <c r="A27" t="s">
        <v>7</v>
      </c>
      <c r="B27">
        <v>9</v>
      </c>
      <c r="C27" t="s">
        <v>23</v>
      </c>
      <c r="D27">
        <v>0.1</v>
      </c>
      <c r="E27">
        <v>10</v>
      </c>
      <c r="F27" s="1">
        <v>8.5199999999999998E-3</v>
      </c>
      <c r="G27" s="1">
        <v>2.3900000000000001E-2</v>
      </c>
      <c r="H27" s="1">
        <f t="shared" si="0"/>
        <v>0.35648535564853556</v>
      </c>
      <c r="I27">
        <f>F27/B$32</f>
        <v>2.8979591836734694E-2</v>
      </c>
    </row>
    <row r="28" spans="1:9" x14ac:dyDescent="0.2">
      <c r="A28" t="s">
        <v>8</v>
      </c>
      <c r="B28">
        <v>9</v>
      </c>
      <c r="C28" t="s">
        <v>23</v>
      </c>
      <c r="D28">
        <v>0.1</v>
      </c>
      <c r="E28">
        <v>10</v>
      </c>
      <c r="F28" s="1">
        <v>3.19</v>
      </c>
      <c r="G28" s="1">
        <v>2.85</v>
      </c>
      <c r="H28" s="1">
        <f t="shared" si="0"/>
        <v>1.119298245614035</v>
      </c>
      <c r="I28">
        <f>F28/B$33</f>
        <v>1</v>
      </c>
    </row>
    <row r="32" spans="1:9" x14ac:dyDescent="0.2">
      <c r="A32" t="s">
        <v>10</v>
      </c>
      <c r="B32" s="1">
        <v>0.29399999999999998</v>
      </c>
      <c r="C32" s="1"/>
      <c r="D32" s="1"/>
    </row>
    <row r="33" spans="1:4" x14ac:dyDescent="0.2">
      <c r="A33" t="s">
        <v>11</v>
      </c>
      <c r="B33" s="1">
        <v>3.19</v>
      </c>
      <c r="C33" s="1"/>
      <c r="D33" s="1"/>
    </row>
    <row r="34" spans="1:4" x14ac:dyDescent="0.2">
      <c r="A34" t="s">
        <v>12</v>
      </c>
      <c r="B34" s="1">
        <v>28.5</v>
      </c>
      <c r="C34" s="1"/>
      <c r="D34" s="1"/>
    </row>
  </sheetData>
  <sortState xmlns:xlrd2="http://schemas.microsoft.com/office/spreadsheetml/2017/richdata2" ref="A2:I28">
    <sortCondition ref="B1:B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2023-12-07T22:57:20Z</dcterms:created>
  <dcterms:modified xsi:type="dcterms:W3CDTF">2023-12-08T02:03:23Z</dcterms:modified>
</cp:coreProperties>
</file>