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sgrossmann/GitHub/OmicsInOncology_2025/week6/"/>
    </mc:Choice>
  </mc:AlternateContent>
  <xr:revisionPtr revIDLastSave="0" documentId="13_ncr:1_{AB9163F5-11CA-C345-9C5A-89D82C9CEA85}" xr6:coauthVersionLast="47" xr6:coauthVersionMax="47" xr10:uidLastSave="{00000000-0000-0000-0000-000000000000}"/>
  <bookViews>
    <workbookView xWindow="36060" yWindow="1700" windowWidth="48440" windowHeight="24940" xr2:uid="{62B72F80-70B4-EF4F-949A-A4B845B8D6B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L3" i="1"/>
  <c r="J4" i="1"/>
  <c r="K4" i="1"/>
  <c r="L4" i="1"/>
  <c r="J5" i="1"/>
  <c r="K5" i="1"/>
  <c r="L5" i="1"/>
  <c r="J6" i="1"/>
  <c r="K6" i="1"/>
  <c r="L6" i="1"/>
  <c r="J7" i="1"/>
  <c r="L7" i="1" s="1"/>
  <c r="K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L12" i="1" s="1"/>
  <c r="K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 s="1"/>
  <c r="J21" i="1"/>
  <c r="L21" i="1" s="1"/>
  <c r="K21" i="1"/>
  <c r="J22" i="1"/>
  <c r="K22" i="1"/>
  <c r="L22" i="1"/>
  <c r="J23" i="1"/>
  <c r="K23" i="1"/>
  <c r="L23" i="1"/>
  <c r="L2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  <c r="N3" i="1"/>
  <c r="N2" i="1"/>
</calcChain>
</file>

<file path=xl/sharedStrings.xml><?xml version="1.0" encoding="utf-8"?>
<sst xmlns="http://schemas.openxmlformats.org/spreadsheetml/2006/main" count="35" uniqueCount="35">
  <si>
    <t>Uniprot_ID</t>
  </si>
  <si>
    <t>AMO1.1</t>
  </si>
  <si>
    <t>AMO1.2</t>
  </si>
  <si>
    <t>AMO1.3</t>
  </si>
  <si>
    <t>Q14242</t>
  </si>
  <si>
    <t>P19440</t>
  </si>
  <si>
    <t>P18827</t>
  </si>
  <si>
    <t>Q9BY67</t>
  </si>
  <si>
    <t>P10747</t>
  </si>
  <si>
    <t>Q12860</t>
  </si>
  <si>
    <t>P20309</t>
  </si>
  <si>
    <t>Q15125</t>
  </si>
  <si>
    <t>Q02223</t>
  </si>
  <si>
    <t>Q9P2E9</t>
  </si>
  <si>
    <t>P10620</t>
  </si>
  <si>
    <t>Q86X29</t>
  </si>
  <si>
    <t>P26006</t>
  </si>
  <si>
    <t>Q8NBJ4</t>
  </si>
  <si>
    <t>P16389</t>
  </si>
  <si>
    <t>O43772</t>
  </si>
  <si>
    <t>P12235</t>
  </si>
  <si>
    <t>Q9NZ53</t>
  </si>
  <si>
    <t>Q9UMF0</t>
  </si>
  <si>
    <t>Q9HD20</t>
  </si>
  <si>
    <t>Q9NQ25</t>
  </si>
  <si>
    <t>P78310</t>
  </si>
  <si>
    <t>Bcell.1</t>
  </si>
  <si>
    <t>Bcell.2</t>
  </si>
  <si>
    <t>Bcell.3</t>
  </si>
  <si>
    <t>Corr</t>
  </si>
  <si>
    <t>T-test</t>
  </si>
  <si>
    <t>pvalue</t>
  </si>
  <si>
    <t>log2FC</t>
  </si>
  <si>
    <t>mean1</t>
  </si>
  <si>
    <t>mean2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</si>
</sst>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18752-8359-5846-9CEA-B3A3A1759F57}">
  <dimension ref="A1:N23"/>
  <sheetViews>
    <sheetView tabSelected="1" zoomScale="239" zoomScaleNormal="239" workbookViewId="0">
      <selection activeCell="L2" sqref="L2"/>
    </sheetView>
  </sheetViews>
  <sheetFormatPr baseColWidth="10" defaultRowHeight="16" x14ac:dyDescent="0.2"/>
  <cols>
    <col min="9" max="9" width="15.6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F1" t="s">
        <v>26</v>
      </c>
      <c r="G1" t="s">
        <v>27</v>
      </c>
      <c r="H1" t="s">
        <v>28</v>
      </c>
      <c r="I1" t="s">
        <v>31</v>
      </c>
      <c r="J1" t="s">
        <v>33</v>
      </c>
      <c r="K1" t="s">
        <v>34</v>
      </c>
      <c r="L1" t="s">
        <v>32</v>
      </c>
    </row>
    <row r="2" spans="1:14" x14ac:dyDescent="0.2">
      <c r="A2" t="s">
        <v>4</v>
      </c>
      <c r="B2">
        <v>28.676235200000001</v>
      </c>
      <c r="C2">
        <v>30.812299729999999</v>
      </c>
      <c r="D2">
        <v>30.236946110000002</v>
      </c>
      <c r="F2">
        <v>25.322511670000001</v>
      </c>
      <c r="G2">
        <v>27.056724549999998</v>
      </c>
      <c r="H2">
        <v>26.899888990000001</v>
      </c>
      <c r="I2">
        <f>_xlfn.T.TEST(B2:D2,F2:H2,2,2)</f>
        <v>1.459732107830144E-2</v>
      </c>
      <c r="J2">
        <f>AVERAGE(B2:D2)</f>
        <v>29.908493680000003</v>
      </c>
      <c r="K2">
        <f>AVERAGE(F2:H2)</f>
        <v>26.426375069999995</v>
      </c>
      <c r="L2">
        <f>J2-K2</f>
        <v>3.4821186100000077</v>
      </c>
      <c r="M2" t="s">
        <v>29</v>
      </c>
      <c r="N2">
        <f>CORREL(B2:B23,C2:C23)</f>
        <v>0.87425349872961122</v>
      </c>
    </row>
    <row r="3" spans="1:14" x14ac:dyDescent="0.2">
      <c r="A3" t="s">
        <v>5</v>
      </c>
      <c r="B3">
        <v>29.676486969999999</v>
      </c>
      <c r="C3">
        <v>30.941328049999999</v>
      </c>
      <c r="D3">
        <v>30.253721240000001</v>
      </c>
      <c r="F3">
        <v>27.997657780000001</v>
      </c>
      <c r="G3">
        <v>29.236946110000002</v>
      </c>
      <c r="H3">
        <v>27.990262990000002</v>
      </c>
      <c r="I3">
        <f t="shared" ref="I3:I23" si="0">_xlfn.T.TEST(B3:D3,F3:H3,2,2)</f>
        <v>2.7118829788572631E-2</v>
      </c>
      <c r="J3">
        <f t="shared" ref="J3:J23" si="1">AVERAGE(B3:D3)</f>
        <v>30.290512086666666</v>
      </c>
      <c r="K3">
        <f t="shared" ref="K3:K23" si="2">AVERAGE(F3:H3)</f>
        <v>28.408288960000004</v>
      </c>
      <c r="L3">
        <f t="shared" ref="L3:L23" si="3">J3-K3</f>
        <v>1.8822231266666627</v>
      </c>
      <c r="N3">
        <f>CORREL(C2:C23,G2:G23)</f>
        <v>0.49471890015864978</v>
      </c>
    </row>
    <row r="4" spans="1:14" x14ac:dyDescent="0.2">
      <c r="A4" t="s">
        <v>6</v>
      </c>
      <c r="B4">
        <v>33.715896610000001</v>
      </c>
      <c r="C4">
        <v>32.328094479999997</v>
      </c>
      <c r="D4">
        <v>32.714466090000002</v>
      </c>
      <c r="F4">
        <v>27.90873337</v>
      </c>
      <c r="G4">
        <v>27.209461210000001</v>
      </c>
      <c r="H4">
        <v>26.74816895</v>
      </c>
      <c r="I4">
        <f t="shared" si="0"/>
        <v>4.5654259599008952E-4</v>
      </c>
      <c r="J4">
        <f t="shared" si="1"/>
        <v>32.919485726666665</v>
      </c>
      <c r="K4">
        <f t="shared" si="2"/>
        <v>27.288787843333335</v>
      </c>
      <c r="L4">
        <f t="shared" si="3"/>
        <v>5.6306978833333297</v>
      </c>
    </row>
    <row r="5" spans="1:14" x14ac:dyDescent="0.2">
      <c r="A5" t="s">
        <v>7</v>
      </c>
      <c r="B5">
        <v>27.987176900000001</v>
      </c>
      <c r="C5">
        <v>26.04510307</v>
      </c>
      <c r="D5">
        <v>27.49747086</v>
      </c>
      <c r="F5">
        <v>24.281147000000001</v>
      </c>
      <c r="G5">
        <v>19.125732419999999</v>
      </c>
      <c r="H5">
        <v>20.0565052</v>
      </c>
      <c r="I5">
        <f t="shared" si="0"/>
        <v>2.3516970786248051E-2</v>
      </c>
      <c r="J5">
        <f t="shared" si="1"/>
        <v>27.176583610000005</v>
      </c>
      <c r="K5">
        <f t="shared" si="2"/>
        <v>21.15446154</v>
      </c>
      <c r="L5">
        <f t="shared" si="3"/>
        <v>6.0221220700000053</v>
      </c>
    </row>
    <row r="6" spans="1:14" x14ac:dyDescent="0.2">
      <c r="A6" t="s">
        <v>8</v>
      </c>
      <c r="B6">
        <v>29.8535881</v>
      </c>
      <c r="C6">
        <v>29.13997269</v>
      </c>
      <c r="D6">
        <v>27.917922969999999</v>
      </c>
      <c r="F6">
        <v>20.821743009999999</v>
      </c>
      <c r="G6">
        <v>20.696271899999999</v>
      </c>
      <c r="H6">
        <v>20.549022669999999</v>
      </c>
      <c r="I6">
        <f t="shared" si="0"/>
        <v>1.3107865949099292E-4</v>
      </c>
      <c r="J6">
        <f t="shared" si="1"/>
        <v>28.970494586666671</v>
      </c>
      <c r="K6">
        <f t="shared" si="2"/>
        <v>20.689012526666666</v>
      </c>
      <c r="L6">
        <f t="shared" si="3"/>
        <v>8.2814820600000054</v>
      </c>
      <c r="M6" t="s">
        <v>30</v>
      </c>
    </row>
    <row r="7" spans="1:14" x14ac:dyDescent="0.2">
      <c r="A7" t="s">
        <v>9</v>
      </c>
      <c r="B7">
        <v>19.737323759999999</v>
      </c>
      <c r="C7">
        <v>20.07691956</v>
      </c>
      <c r="D7">
        <v>19.411523819999999</v>
      </c>
      <c r="F7">
        <v>24.12549782</v>
      </c>
      <c r="G7">
        <v>26.67087746</v>
      </c>
      <c r="H7">
        <v>27.184423450000001</v>
      </c>
      <c r="I7">
        <f t="shared" si="0"/>
        <v>2.9264884496703961E-3</v>
      </c>
      <c r="J7">
        <f t="shared" si="1"/>
        <v>19.741922380000002</v>
      </c>
      <c r="K7">
        <f t="shared" si="2"/>
        <v>25.993599576666668</v>
      </c>
      <c r="L7">
        <f t="shared" si="3"/>
        <v>-6.251677196666666</v>
      </c>
    </row>
    <row r="8" spans="1:14" x14ac:dyDescent="0.2">
      <c r="A8" t="s">
        <v>10</v>
      </c>
      <c r="B8">
        <v>24.22626305</v>
      </c>
      <c r="C8">
        <v>24.014612199999998</v>
      </c>
      <c r="D8">
        <v>25.433645250000001</v>
      </c>
      <c r="F8">
        <v>21.16832161</v>
      </c>
      <c r="G8">
        <v>20.616991039999998</v>
      </c>
      <c r="H8">
        <v>20.497869489999999</v>
      </c>
      <c r="I8">
        <f t="shared" si="0"/>
        <v>1.4693520127306845E-3</v>
      </c>
      <c r="J8">
        <f t="shared" si="1"/>
        <v>24.558173499999999</v>
      </c>
      <c r="K8">
        <f t="shared" si="2"/>
        <v>20.761060713333332</v>
      </c>
      <c r="L8">
        <f t="shared" si="3"/>
        <v>3.7971127866666663</v>
      </c>
    </row>
    <row r="9" spans="1:14" x14ac:dyDescent="0.2">
      <c r="A9" t="s">
        <v>11</v>
      </c>
      <c r="B9">
        <v>29.642065049999999</v>
      </c>
      <c r="C9">
        <v>27.361185070000001</v>
      </c>
      <c r="D9">
        <v>24.906328200000001</v>
      </c>
      <c r="F9">
        <v>24.975963589999999</v>
      </c>
      <c r="G9">
        <v>24.85281372</v>
      </c>
      <c r="H9">
        <v>24.112274169999999</v>
      </c>
      <c r="I9">
        <f t="shared" si="0"/>
        <v>0.12937325157588864</v>
      </c>
      <c r="J9">
        <f t="shared" si="1"/>
        <v>27.303192773333336</v>
      </c>
      <c r="K9">
        <f t="shared" si="2"/>
        <v>24.647017160000001</v>
      </c>
      <c r="L9">
        <f t="shared" si="3"/>
        <v>2.6561756133333354</v>
      </c>
    </row>
    <row r="10" spans="1:14" x14ac:dyDescent="0.2">
      <c r="A10" t="s">
        <v>12</v>
      </c>
      <c r="B10">
        <v>26.89400101</v>
      </c>
      <c r="C10">
        <v>26.655809399999999</v>
      </c>
      <c r="D10">
        <v>26.013568880000001</v>
      </c>
      <c r="F10">
        <v>25.117792130000002</v>
      </c>
      <c r="G10">
        <v>25.115213390000001</v>
      </c>
      <c r="H10">
        <v>25.00633049</v>
      </c>
      <c r="I10">
        <f t="shared" si="0"/>
        <v>5.5829500343470033E-3</v>
      </c>
      <c r="J10">
        <f t="shared" si="1"/>
        <v>26.521126429999999</v>
      </c>
      <c r="K10">
        <f t="shared" si="2"/>
        <v>25.07977867</v>
      </c>
      <c r="L10">
        <f t="shared" si="3"/>
        <v>1.4413477599999993</v>
      </c>
    </row>
    <row r="11" spans="1:14" x14ac:dyDescent="0.2">
      <c r="A11" t="s">
        <v>13</v>
      </c>
      <c r="B11">
        <v>29.02946854</v>
      </c>
      <c r="C11">
        <v>28.24649239</v>
      </c>
      <c r="D11">
        <v>27.98554802</v>
      </c>
      <c r="F11">
        <v>24.89767647</v>
      </c>
      <c r="G11">
        <v>25.480035780000001</v>
      </c>
      <c r="H11">
        <v>25.52303886</v>
      </c>
      <c r="I11">
        <f t="shared" si="0"/>
        <v>1.1155841927829675E-3</v>
      </c>
      <c r="J11">
        <f t="shared" si="1"/>
        <v>28.420502983333332</v>
      </c>
      <c r="K11">
        <f t="shared" si="2"/>
        <v>25.300250370000001</v>
      </c>
      <c r="L11">
        <f t="shared" si="3"/>
        <v>3.1202526133333315</v>
      </c>
    </row>
    <row r="12" spans="1:14" x14ac:dyDescent="0.2">
      <c r="A12" t="s">
        <v>14</v>
      </c>
      <c r="B12">
        <v>26.272895810000001</v>
      </c>
      <c r="C12">
        <v>24.14584923</v>
      </c>
      <c r="D12">
        <v>25.10940742</v>
      </c>
      <c r="F12">
        <v>20.436454770000001</v>
      </c>
      <c r="G12">
        <v>21.77513695</v>
      </c>
      <c r="H12">
        <v>20.201301569999998</v>
      </c>
      <c r="I12">
        <f t="shared" si="0"/>
        <v>5.1253013572259481E-3</v>
      </c>
      <c r="J12">
        <f t="shared" si="1"/>
        <v>25.17605082</v>
      </c>
      <c r="K12">
        <f t="shared" si="2"/>
        <v>20.804297763333334</v>
      </c>
      <c r="L12">
        <f t="shared" si="3"/>
        <v>4.371753056666666</v>
      </c>
    </row>
    <row r="13" spans="1:14" x14ac:dyDescent="0.2">
      <c r="A13" t="s">
        <v>15</v>
      </c>
      <c r="B13">
        <v>25.781742099999999</v>
      </c>
      <c r="C13">
        <v>25.910816189999998</v>
      </c>
      <c r="D13">
        <v>25.410411830000001</v>
      </c>
      <c r="F13">
        <v>23.009494780000001</v>
      </c>
      <c r="G13">
        <v>23.328275680000001</v>
      </c>
      <c r="H13">
        <v>23.565231319999999</v>
      </c>
      <c r="I13">
        <f t="shared" si="0"/>
        <v>4.0124670870179198E-4</v>
      </c>
      <c r="J13">
        <f t="shared" si="1"/>
        <v>25.700990039999997</v>
      </c>
      <c r="K13">
        <f t="shared" si="2"/>
        <v>23.301000593333331</v>
      </c>
      <c r="L13">
        <f t="shared" si="3"/>
        <v>2.399989446666666</v>
      </c>
    </row>
    <row r="14" spans="1:14" x14ac:dyDescent="0.2">
      <c r="A14" t="s">
        <v>16</v>
      </c>
      <c r="B14">
        <v>27.594699859999999</v>
      </c>
      <c r="C14">
        <v>27.427824019999999</v>
      </c>
      <c r="D14">
        <v>26.921957020000001</v>
      </c>
      <c r="F14">
        <v>20.62399864</v>
      </c>
      <c r="G14">
        <v>20.407484050000001</v>
      </c>
      <c r="H14">
        <v>20.47267914</v>
      </c>
      <c r="I14">
        <f t="shared" si="0"/>
        <v>5.6065064416360883E-6</v>
      </c>
      <c r="J14">
        <f t="shared" si="1"/>
        <v>27.314826966666669</v>
      </c>
      <c r="K14">
        <f t="shared" si="2"/>
        <v>20.501387276666666</v>
      </c>
      <c r="L14">
        <f t="shared" si="3"/>
        <v>6.8134396900000027</v>
      </c>
    </row>
    <row r="15" spans="1:14" x14ac:dyDescent="0.2">
      <c r="A15" t="s">
        <v>17</v>
      </c>
      <c r="B15">
        <v>26.65812683</v>
      </c>
      <c r="C15">
        <v>25.993301389999999</v>
      </c>
      <c r="D15">
        <v>25.537921910000001</v>
      </c>
      <c r="F15">
        <v>23.249740599999999</v>
      </c>
      <c r="G15">
        <v>21.900691989999999</v>
      </c>
      <c r="H15">
        <v>24.045269009999998</v>
      </c>
      <c r="I15">
        <f t="shared" si="0"/>
        <v>1.3158139877799827E-2</v>
      </c>
      <c r="J15">
        <f t="shared" si="1"/>
        <v>26.063116710000003</v>
      </c>
      <c r="K15">
        <f t="shared" si="2"/>
        <v>23.065233866666663</v>
      </c>
      <c r="L15">
        <f t="shared" si="3"/>
        <v>2.9978828433333398</v>
      </c>
    </row>
    <row r="16" spans="1:14" x14ac:dyDescent="0.2">
      <c r="A16" t="s">
        <v>18</v>
      </c>
      <c r="B16">
        <v>24.792284009999999</v>
      </c>
      <c r="C16">
        <v>26.36364365</v>
      </c>
      <c r="D16">
        <v>26.962236399999998</v>
      </c>
      <c r="F16">
        <v>21.4395256</v>
      </c>
      <c r="G16">
        <v>21.3720417</v>
      </c>
      <c r="H16">
        <v>20.642383580000001</v>
      </c>
      <c r="I16">
        <f t="shared" si="0"/>
        <v>2.1601554334498528E-3</v>
      </c>
      <c r="J16">
        <f t="shared" si="1"/>
        <v>26.039388020000001</v>
      </c>
      <c r="K16">
        <f t="shared" si="2"/>
        <v>21.151316959999999</v>
      </c>
      <c r="L16">
        <f t="shared" si="3"/>
        <v>4.8880710600000015</v>
      </c>
    </row>
    <row r="17" spans="1:12" x14ac:dyDescent="0.2">
      <c r="A17" t="s">
        <v>19</v>
      </c>
      <c r="B17">
        <v>27.123071670000002</v>
      </c>
      <c r="C17">
        <v>25.910289760000001</v>
      </c>
      <c r="D17">
        <v>27.067636490000002</v>
      </c>
      <c r="F17">
        <v>25.82931709</v>
      </c>
      <c r="G17">
        <v>25.836992259999999</v>
      </c>
      <c r="H17">
        <v>25.332242969999999</v>
      </c>
      <c r="I17">
        <f t="shared" si="0"/>
        <v>7.3580368071175448E-2</v>
      </c>
      <c r="J17">
        <f t="shared" si="1"/>
        <v>26.700332639999999</v>
      </c>
      <c r="K17">
        <f t="shared" si="2"/>
        <v>25.666184106666666</v>
      </c>
      <c r="L17">
        <f t="shared" si="3"/>
        <v>1.0341485333333331</v>
      </c>
    </row>
    <row r="18" spans="1:12" x14ac:dyDescent="0.2">
      <c r="A18" t="s">
        <v>20</v>
      </c>
      <c r="B18">
        <v>27.276662829999999</v>
      </c>
      <c r="C18">
        <v>28.93907166</v>
      </c>
      <c r="D18">
        <v>28.697004320000001</v>
      </c>
      <c r="F18">
        <v>26.937643049999998</v>
      </c>
      <c r="G18">
        <v>26.78531456</v>
      </c>
      <c r="H18">
        <v>26.751747129999998</v>
      </c>
      <c r="I18">
        <f t="shared" si="0"/>
        <v>4.7067354980931897E-2</v>
      </c>
      <c r="J18">
        <f t="shared" si="1"/>
        <v>28.304246270000004</v>
      </c>
      <c r="K18">
        <f t="shared" si="2"/>
        <v>26.824901579999999</v>
      </c>
      <c r="L18">
        <f t="shared" si="3"/>
        <v>1.4793446900000049</v>
      </c>
    </row>
    <row r="19" spans="1:12" x14ac:dyDescent="0.2">
      <c r="A19" t="s">
        <v>21</v>
      </c>
      <c r="B19">
        <v>22.882932660000002</v>
      </c>
      <c r="C19">
        <v>20.801040650000001</v>
      </c>
      <c r="D19">
        <v>20.887029649999999</v>
      </c>
      <c r="F19">
        <v>20.38247681</v>
      </c>
      <c r="G19">
        <v>19.834342960000001</v>
      </c>
      <c r="H19">
        <v>19.925220490000001</v>
      </c>
      <c r="I19">
        <f t="shared" si="0"/>
        <v>0.10292196303942953</v>
      </c>
      <c r="J19">
        <f t="shared" si="1"/>
        <v>21.523667653333334</v>
      </c>
      <c r="K19">
        <f t="shared" si="2"/>
        <v>20.047346753333333</v>
      </c>
      <c r="L19">
        <f t="shared" si="3"/>
        <v>1.476320900000001</v>
      </c>
    </row>
    <row r="20" spans="1:12" x14ac:dyDescent="0.2">
      <c r="A20" t="s">
        <v>22</v>
      </c>
      <c r="B20">
        <v>25.30754662</v>
      </c>
      <c r="C20">
        <v>24.509119030000001</v>
      </c>
      <c r="D20">
        <v>25.58416939</v>
      </c>
      <c r="F20">
        <v>21.76255798</v>
      </c>
      <c r="G20">
        <v>21.61045837</v>
      </c>
      <c r="H20">
        <v>22.30347252</v>
      </c>
      <c r="I20">
        <f t="shared" si="0"/>
        <v>1.0877688561423456E-3</v>
      </c>
      <c r="J20">
        <f t="shared" si="1"/>
        <v>25.133611680000001</v>
      </c>
      <c r="K20">
        <f t="shared" si="2"/>
        <v>21.892162956666667</v>
      </c>
      <c r="L20">
        <f t="shared" si="3"/>
        <v>3.2414487233333347</v>
      </c>
    </row>
    <row r="21" spans="1:12" x14ac:dyDescent="0.2">
      <c r="A21" t="s">
        <v>23</v>
      </c>
      <c r="B21">
        <v>28.419248580000001</v>
      </c>
      <c r="C21">
        <v>24.406719209999999</v>
      </c>
      <c r="D21">
        <v>26.062231059999998</v>
      </c>
      <c r="F21">
        <v>23.920616150000001</v>
      </c>
      <c r="G21">
        <v>23.756845469999998</v>
      </c>
      <c r="H21">
        <v>23.7589817</v>
      </c>
      <c r="I21">
        <f t="shared" si="0"/>
        <v>0.10006527094022385</v>
      </c>
      <c r="J21">
        <f t="shared" si="1"/>
        <v>26.296066283333332</v>
      </c>
      <c r="K21">
        <f t="shared" si="2"/>
        <v>23.812147773333333</v>
      </c>
      <c r="L21">
        <f t="shared" si="3"/>
        <v>2.4839185099999987</v>
      </c>
    </row>
    <row r="22" spans="1:12" x14ac:dyDescent="0.2">
      <c r="A22" t="s">
        <v>24</v>
      </c>
      <c r="B22">
        <v>28.618453980000002</v>
      </c>
      <c r="C22">
        <v>29.281225200000002</v>
      </c>
      <c r="D22">
        <v>28.37608719</v>
      </c>
      <c r="F22">
        <v>27.704641339999998</v>
      </c>
      <c r="G22">
        <v>28.861270900000001</v>
      </c>
      <c r="H22">
        <v>27.839601519999999</v>
      </c>
      <c r="I22">
        <f t="shared" si="0"/>
        <v>0.24201513007146225</v>
      </c>
      <c r="J22">
        <f t="shared" si="1"/>
        <v>28.758588790000005</v>
      </c>
      <c r="K22">
        <f t="shared" si="2"/>
        <v>28.135171253333336</v>
      </c>
      <c r="L22">
        <f t="shared" si="3"/>
        <v>0.62341753666666833</v>
      </c>
    </row>
    <row r="23" spans="1:12" x14ac:dyDescent="0.2">
      <c r="A23" t="s">
        <v>25</v>
      </c>
      <c r="B23">
        <v>26.650615689999999</v>
      </c>
      <c r="C23">
        <v>25.916158679999999</v>
      </c>
      <c r="D23">
        <v>25.773063659999998</v>
      </c>
      <c r="F23">
        <v>25.019668580000001</v>
      </c>
      <c r="G23">
        <v>24.576694490000001</v>
      </c>
      <c r="H23">
        <v>25.066938400000002</v>
      </c>
      <c r="I23">
        <f t="shared" si="0"/>
        <v>1.7402071866240144E-2</v>
      </c>
      <c r="J23">
        <f t="shared" si="1"/>
        <v>26.113279343333332</v>
      </c>
      <c r="K23">
        <f t="shared" si="2"/>
        <v>24.887767156666669</v>
      </c>
      <c r="L23">
        <f t="shared" si="3"/>
        <v>1.2255121866666627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Grossmann, J.T. (Jonas)</dc:creator>
  <cp:lastModifiedBy>Grossmann, J.T. (Jonas)</cp:lastModifiedBy>
  <dcterms:created xsi:type="dcterms:W3CDTF">2025-03-14T08:32:26Z</dcterms:created>
  <dcterms:modified xsi:type="dcterms:W3CDTF">2025-03-14T10:25:44Z</dcterms:modified>
</cp:coreProperties>
</file>