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nnng\Downloads\"/>
    </mc:Choice>
  </mc:AlternateContent>
  <xr:revisionPtr revIDLastSave="0" documentId="13_ncr:1_{8B7D87F5-2E48-427B-8C81-2E55C3DD4BBB}" xr6:coauthVersionLast="47" xr6:coauthVersionMax="47" xr10:uidLastSave="{00000000-0000-0000-0000-000000000000}"/>
  <bookViews>
    <workbookView xWindow="28680" yWindow="-15" windowWidth="29040" windowHeight="15840" activeTab="3" xr2:uid="{00000000-000D-0000-FFFF-FFFF00000000}"/>
  </bookViews>
  <sheets>
    <sheet name="TotalSales" sheetId="21" r:id="rId1"/>
    <sheet name="CountryBarChart" sheetId="22" r:id="rId2"/>
    <sheet name="Top5Customers" sheetId="23" r:id="rId3"/>
    <sheet name="Dashboard"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342" i="17" a="1"/>
  <c r="N342" i="17" s="1"/>
  <c r="N587" i="17"/>
  <c r="N693" i="17" a="1"/>
  <c r="N693" i="17" s="1"/>
  <c r="N833" i="17" a="1"/>
  <c r="N833" i="17" s="1"/>
  <c r="N898" i="17" a="1"/>
  <c r="N898" i="17" s="1"/>
  <c r="M45" i="17"/>
  <c r="M127" i="17"/>
  <c r="M214" i="17"/>
  <c r="M301" i="17"/>
  <c r="M383" i="17"/>
  <c r="M461" i="17"/>
  <c r="M519" i="17"/>
  <c r="M564" i="17"/>
  <c r="M606" i="17"/>
  <c r="M644" i="17"/>
  <c r="M679" i="17"/>
  <c r="M711" i="17"/>
  <c r="M743" i="17"/>
  <c r="M774" i="17"/>
  <c r="M797" i="17"/>
  <c r="M815" i="17"/>
  <c r="M838" i="17"/>
  <c r="M861" i="17"/>
  <c r="M877" i="17"/>
  <c r="M893" i="17"/>
  <c r="M909" i="17"/>
  <c r="M925" i="17"/>
  <c r="M941" i="17"/>
  <c r="M957" i="17"/>
  <c r="M973" i="17"/>
  <c r="M987" i="17"/>
  <c r="M999"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<sst xmlns="http://schemas.openxmlformats.org/spreadsheetml/2006/main" count="11097" uniqueCount="6219">
  <si>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</si>
  <si>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</si>
  <si>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</si>
  <si>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</si>
  <si>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</si>
  <si>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</si>
  <si>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</si>
  <si>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</si>
  <si>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</si>
  <si>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</si>
  <si>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</si>
  <si>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</si>
  <si>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</si>
  <si>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</si>
  <si>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</si>
  <si>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</si>
  <si>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</si>
  <si>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</si>
  <si>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</si>
  <si>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</si>
  <si>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</si>
  <si>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</si>
  <si>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</si>
  <si>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</si>
  <si>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</si>
  <si>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</si>
  <si>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</si>
  <si>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</si>
  <si>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</si>
  <si>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</si>
  <si>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</si>
  <si>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</si>
  <si>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</si>
  <si>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</si>
  <si>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</si>
  <si>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</si>
  <si>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</si>
  <si>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</si>
  <si>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</si>
  <si>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</si>
  <si>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</si>
  <si>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</si>
  <si>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</si>
  <si>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</si>
  <si>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</si>
  <si>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</si>
  <si>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</si>
  <si>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</si>
  <si>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</si>
  <si>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</si>
  <si>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</si>
  <si>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</si>
  <si>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</si>
  <si>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</si>
  <si>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</si>
  <si>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</si>
  <si>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</si>
  <si>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</si>
  <si>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</si>
  <si>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</si>
  <si>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</si>
  <si>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</si>
  <si>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</si>
  <si>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</si>
  <si>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</si>
  <si>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</si>
  <si>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</si>
  <si>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</si>
  <si>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</si>
  <si>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</si>
  <si>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</si>
  <si>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</si>
  <si>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</si>
  <si>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</si>
  <si>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</si>
  <si>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</si>
  <si>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</si>
  <si>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</si>
  <si>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</si>
  <si>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</si>
  <si>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</si>
  <si>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</si>
  <si>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</si>
  <si>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</si>
  <si>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</si>
  <si>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</si>
  <si>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</si>
  <si>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</si>
  <si>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</si>
  <si>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</si>
  <si>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</si>
  <si>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</si>
  <si>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</si>
  <si>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</si>
  <si>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</si>
  <si>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</si>
  <si>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</si>
  <si>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</si>
  <si>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</si>
  <si>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</si>
  <si>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</si>
  <si>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</si>
  <si>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</si>
  <si>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</si>
  <si>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</si>
  <si>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</si>
  <si>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</si>
  <si>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</si>
  <si>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</si>
  <si>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</si>
  <si>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</si>
  <si>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</si>
  <si>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</si>
  <si>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</si>
  <si>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</si>
  <si>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</si>
  <si>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</si>
  <si>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</si>
  <si>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</si>
  <si>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</si>
  <si>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</si>
  <si>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</si>
  <si>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</si>
  <si>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</si>
  <si>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</si>
  <si>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</si>
  <si>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</si>
  <si>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</si>
  <si>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</si>
  <si>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</si>
  <si>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</si>
  <si>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</si>
  <si>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</si>
  <si>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</si>
  <si>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</si>
  <si>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</si>
  <si>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</si>
  <si>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</si>
  <si>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</si>
  <si>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</si>
  <si>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</si>
  <si>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</si>
  <si>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</si>
  <si>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</si>
  <si>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</si>
  <si>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</si>
  <si>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</si>
  <si>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</si>
  <si>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</si>
  <si>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</si>
  <si>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</si>
  <si>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</si>
  <si>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</si>
  <si>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</si>
  <si>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</si>
  <si>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</si>
  <si>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</si>
  <si>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</si>
  <si>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</si>
  <si>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</si>
  <si>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</si>
  <si>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</si>
  <si>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</si>
  <si>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</si>
  <si>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</si>
  <si>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</si>
  <si>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</si>
  <si>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</si>
  <si>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</si>
  <si>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</si>
  <si>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</si>
  <si>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</si>
  <si>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</si>
  <si>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</si>
  <si>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</si>
  <si>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</si>
  <si>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</si>
  <si>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</si>
  <si>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</si>
  <si>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</si>
  <si>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</si>
  <si>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</si>
  <si>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</si>
  <si>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</si>
  <si>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</si>
  <si>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</si>
  <si>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</si>
  <si>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</si>
  <si>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</si>
  <si>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</si>
  <si>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</si>
  <si>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</si>
  <si>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</si>
  <si>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</si>
  <si>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</si>
  <si>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</si>
  <si>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</si>
  <si>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</si>
  <si>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</si>
  <si>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</si>
  <si>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</si>
  <si>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</si>
  <si>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</si>
  <si>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</si>
  <si>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</si>
  <si>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</si>
  <si>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</si>
  <si>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</si>
  <si>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</si>
  <si>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</si>
  <si>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</si>
  <si>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</si>
  <si>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</si>
  <si>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</si>
  <si>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</si>
  <si>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</si>
  <si>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</si>
  <si>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</si>
  <si>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</si>
  <si>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</si>
  <si>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</si>
  <si>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</si>
  <si>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</si>
  <si>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</si>
  <si>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</si>
  <si>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</si>
  <si>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</si>
  <si>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</si>
  <si>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</si>
  <si>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</si>
  <si>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</si>
  <si>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</si>
  <si>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</si>
  <si>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</si>
  <si>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</si>
  <si>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</si>
  <si>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</si>
  <si>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</si>
  <si>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</si>
  <si>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</si>
  <si>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</si>
  <si>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</si>
  <si>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</si>
  <si>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</si>
  <si>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</si>
  <si>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</si>
  <si>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</si>
  <si>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</si>
  <si>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</si>
  <si>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</si>
  <si>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</si>
  <si>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</si>
  <si>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</si>
  <si>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</si>
  <si>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</si>
  <si>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</si>
  <si>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</si>
  <si>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</si>
  <si>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</si>
  <si>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</si>
  <si>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</si>
  <si>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</si>
  <si>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</si>
  <si>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</si>
  <si>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</si>
  <si>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</si>
  <si>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</si>
  <si>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</si>
  <si>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</si>
  <si>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</si>
  <si>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</si>
  <si>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</si>
  <si>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</si>
  <si>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</si>
  <si>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</si>
  <si>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</si>
  <si>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</si>
  <si>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</si>
  <si>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</si>
  <si>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</si>
  <si>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</si>
  <si>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</si>
  <si>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</si>
  <si>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</si>
  <si>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</si>
  <si>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</si>
  <si>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</si>
  <si>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</si>
  <si>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</si>
  <si>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</si>
  <si>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</si>
  <si>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</si>
  <si>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</si>
  <si>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</si>
  <si>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</si>
  <si>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</si>
  <si>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</si>
  <si>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</si>
  <si>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</si>
  <si>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</si>
  <si>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</si>
  <si>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</si>
  <si>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</si>
  <si>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</si>
  <si>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</si>
  <si>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</si>
  <si>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</si>
  <si>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</si>
  <si>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</si>
  <si>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</si>
  <si>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</si>
  <si>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</si>
  <si>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</si>
  <si>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</si>
  <si>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</si>
  <si>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</si>
  <si>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</si>
  <si>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</si>
  <si>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</si>
  <si>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</si>
  <si>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</si>
  <si>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</si>
  <si>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</si>
  <si>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</si>
  <si>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</si>
  <si>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</si>
  <si>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</si>
  <si>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</si>
  <si>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</si>
  <si>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</si>
  <si>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</si>
  <si>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</si>
  <si>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</si>
  <si>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</si>
  <si>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</si>
  <si>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</si>
  <si>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</si>
  <si>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</si>
  <si>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</si>
  <si>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</si>
  <si>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</si>
  <si>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</si>
  <si>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</si>
  <si>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</si>
  <si>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</si>
  <si>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</si>
  <si>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</si>
  <si>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</si>
  <si>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</si>
  <si>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</si>
  <si>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</si>
  <si>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</si>
  <si>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</si>
  <si>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</si>
  <si>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</si>
  <si>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</si>
  <si>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</si>
  <si>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</si>
  <si>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</si>
  <si>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</si>
  <si>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</si>
  <si>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</si>
  <si>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</si>
  <si>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</si>
  <si>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</si>
  <si>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</si>
  <si>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</si>
  <si>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</si>
  <si>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</si>
  <si>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</si>
  <si>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</si>
  <si>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</si>
  <si>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</si>
  <si>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</si>
  <si>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</si>
  <si>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</si>
  <si>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</si>
  <si>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</si>
  <si>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</si>
  <si>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</si>
  <si>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</si>
  <si>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</si>
  <si>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</si>
  <si>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</si>
  <si>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</si>
  <si>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</si>
  <si>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</si>
  <si>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</si>
  <si>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</si>
  <si>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</si>
  <si>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</si>
  <si>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</si>
  <si>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</si>
  <si>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</si>
  <si>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</si>
  <si>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</si>
  <si>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</si>
  <si>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</si>
  <si>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</si>
  <si>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</si>
  <si>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</si>
  <si>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</si>
  <si>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</si>
  <si>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</si>
  <si>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</si>
  <si>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</si>
  <si>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</si>
  <si>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</si>
  <si>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</si>
  <si>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</si>
  <si>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</si>
  <si>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</si>
  <si>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</si>
  <si>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</si>
  <si>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</si>
  <si>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</si>
  <si>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</si>
  <si>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</si>
  <si>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</si>
  <si>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</si>
  <si>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</si>
  <si>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</si>
  <si>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</si>
  <si>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</si>
  <si>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</si>
  <si>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</si>
  <si>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</si>
  <si>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</si>
  <si>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</si>
  <si>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</si>
  <si>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</si>
  <si>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</si>
  <si>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</si>
  <si>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</si>
  <si>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</si>
  <si>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</si>
  <si>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</si>
  <si>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</si>
  <si>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</si>
  <si>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</si>
  <si>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</si>
  <si>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</si>
  <si>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</si>
  <si>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</si>
  <si>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</si>
  <si>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</si>
  <si>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</si>
  <si>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</si>
  <si>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</si>
  <si>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</si>
  <si>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</si>
  <si>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</si>
  <si>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</si>
  <si>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</si>
  <si>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</si>
  <si>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</si>
  <si>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</si>
  <si>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</si>
  <si>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</si>
  <si>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</si>
  <si>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</si>
  <si>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</si>
  <si>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</si>
  <si>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</si>
  <si>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</si>
  <si>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</si>
  <si>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</si>
  <si>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</si>
  <si>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</si>
  <si>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</si>
  <si>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</si>
  <si>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</si>
  <si>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</si>
  <si>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</si>
  <si>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</si>
  <si>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</si>
  <si>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</si>
  <si>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</si>
  <si>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</si>
  <si>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</si>
  <si>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</si>
  <si>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</si>
  <si>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</si>
  <si>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</si>
  <si>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</si>
  <si>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</si>
  <si>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</si>
  <si>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</si>
  <si>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</si>
  <si>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</si>
  <si>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</si>
  <si>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</si>
  <si>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</si>
  <si>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</si>
  <si>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</si>
  <si>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</si>
  <si>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</si>
  <si>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</si>
  <si>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</si>
  <si>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</si>
  <si>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</si>
  <si>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</si>
  <si>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</si>
  <si>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</si>
  <si>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</si>
  <si>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</si>
  <si>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</si>
  <si>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</si>
  <si>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</si>
  <si>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</si>
  <si>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</si>
  <si>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</si>
  <si>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</si>
  <si>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</si>
  <si>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</si>
  <si>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</si>
  <si>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</si>
  <si>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</si>
  <si>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</si>
  <si>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</si>
  <si>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</si>
  <si>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</si>
  <si>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</si>
  <si>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</si>
  <si>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</si>
  <si>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</si>
  <si>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</si>
  <si>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</si>
  <si>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</si>
  <si>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</si>
  <si>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</si>
  <si>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</si>
  <si>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</si>
  <si>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</si>
  <si>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</si>
  <si>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</si>
  <si>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</si>
  <si>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</si>
  <si>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</si>
  <si>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</si>
  <si>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</si>
  <si>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</si>
  <si>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</si>
  <si>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</si>
  <si>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</si>
  <si>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</si>
  <si>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</si>
  <si>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</si>
  <si>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</si>
  <si>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</si>
  <si>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</si>
  <si>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</si>
  <si>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</si>
  <si>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</si>
  <si>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</si>
  <si>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</si>
  <si>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</si>
  <si>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</si>
  <si>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</si>
  <si>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</si>
  <si>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</si>
  <si>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</si>
  <si>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</si>
  <si>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</si>
  <si>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</si>
  <si>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</si>
  <si>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</si>
  <si>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</si>
  <si>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</si>
  <si>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</si>
  <si>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</si>
  <si>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</si>
  <si>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</si>
  <si>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</si>
  <si>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</si>
  <si>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</si>
  <si>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</si>
  <si>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</si>
  <si>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</si>
  <si>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</si>
  <si>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</si>
  <si>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</si>
  <si>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</si>
  <si>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</si>
  <si>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</si>
  <si>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</si>
  <si>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</si>
  <si>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</si>
  <si>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</si>
  <si>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</si>
  <si>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</si>
  <si>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</si>
  <si>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</si>
  <si>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</si>
  <si>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</si>
  <si>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</si>
  <si>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</si>
  <si>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</si>
  <si>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</si>
  <si>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</si>
  <si>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</si>
  <si>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</si>
  <si>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</si>
  <si>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</si>
  <si>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</si>
  <si>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</si>
  <si>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</si>
  <si>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</si>
  <si>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</si>
  <si>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</si>
  <si>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</si>
  <si>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</si>
  <si>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</si>
  <si>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</si>
  <si>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</si>
  <si>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</si>
  <si>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</si>
  <si>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</si>
  <si>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</si>
  <si>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</si>
  <si>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</si>
  <si>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</si>
  <si>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</si>
  <si>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</si>
  <si>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</si>
  <si>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</si>
  <si>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</si>
  <si>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</si>
  <si>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</si>
  <si>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</si>
  <si>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</si>
  <si>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</si>
  <si>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</si>
  <si>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</si>
  <si>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</si>
  <si>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</si>
  <si>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</si>
  <si>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</si>
  <si>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</si>
  <si>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</si>
  <si>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</si>
  <si>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</si>
  <si>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</si>
  <si>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</si>
  <si>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</si>
  <si>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</si>
  <si>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</si>
  <si>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</si>
  <si>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</si>
  <si>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</si>
  <si>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</si>
  <si>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</si>
  <si>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</si>
  <si>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</si>
  <si>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</si>
  <si>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</si>
  <si>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</si>
  <si>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</si>
  <si>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</si>
  <si>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</si>
  <si>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</si>
  <si>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</si>
  <si>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</si>
  <si>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</si>
  <si>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</si>
  <si>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</si>
  <si>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</si>
  <si>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</si>
  <si>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</si>
  <si>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</si>
  <si>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</si>
  <si>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</si>
  <si>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</si>
  <si>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</si>
  <si>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</si>
  <si>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</si>
  <si>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</si>
  <si>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</si>
  <si>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</si>
  <si>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</si>
  <si>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</si>
  <si>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</si>
  <si>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</si>
  <si>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</si>
  <si>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</si>
  <si>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</si>
  <si>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</si>
  <si>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</si>
  <si>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</si>
  <si>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</si>
  <si>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</si>
  <si>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</si>
  <si>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</si>
  <si>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</si>
  <si>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</si>
  <si>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</si>
  <si>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</si>
  <si>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</si>
  <si>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</si>
  <si>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</si>
  <si>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</si>
  <si>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</si>
  <si>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</si>
  <si>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</si>
  <si>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</si>
  <si>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</si>
  <si>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</si>
  <si>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</si>
  <si>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</si>
  <si>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</si>
  <si>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</si>
  <si>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</si>
  <si>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</si>
  <si>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</si>
  <si>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</si>
  <si>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</si>
  <si>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</si>
  <si>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</si>
  <si>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</si>
  <si>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</si>
  <si>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</si>
  <si>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</si>
  <si>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</si>
  <si>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</si>
  <si>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</si>
  <si>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</si>
  <si>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</si>
  <si>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</si>
  <si>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</si>
  <si>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</si>
  <si>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</si>
  <si>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</si>
  <si>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</si>
  <si>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</si>
  <si>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</si>
  <si>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</si>
  <si>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</si>
  <si>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</si>
  <si>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</si>
  <si>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</si>
  <si>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</si>
  <si>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</si>
  <si>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</si>
  <si>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</si>
  <si>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</si>
  <si>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</si>
  <si>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</si>
  <si>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</si>
  <si>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</si>
  <si>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</si>
  <si>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</si>
  <si>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</si>
  <si>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</si>
  <si>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</si>
  <si>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</si>
  <si>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</si>
  <si>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</si>
  <si>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</si>
  <si>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</si>
  <si>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</si>
  <si>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</si>
  <si>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</si>
  <si>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</si>
  <si>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</si>
  <si>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</si>
  <si>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</si>
  <si>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</si>
  <si>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</si>
  <si>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</si>
  <si>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</si>
  <si>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</si>
  <si>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</si>
  <si>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</si>
  <si>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</si>
  <si>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</si>
  <si>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</si>
  <si>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</si>
  <si>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</si>
  <si>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</si>
  <si>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</si>
  <si>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</si>
  <si>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</si>
  <si>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</si>
  <si>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</si>
  <si>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</si>
  <si>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</si>
  <si>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</si>
  <si>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</si>
  <si>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</si>
  <si>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</si>
  <si>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</si>
  <si>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</si>
  <si>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</si>
  <si>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</si>
  <si>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</si>
  <si>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</si>
  <si>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</si>
  <si>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</si>
  <si>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</si>
  <si>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</si>
  <si>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</si>
  <si>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</si>
  <si>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</si>
  <si>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</si>
  <si>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</si>
  <si>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</si>
  <si>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</si>
  <si>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</si>
  <si>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</si>
  <si>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</si>
  <si>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</si>
  <si>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</si>
  <si>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</si>
  <si>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</si>
  <si>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</si>
  <si>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</si>
  <si>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</si>
  <si>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</si>
  <si>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</si>
  <si>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</si>
  <si>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</si>
  <si>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</si>
  <si>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</si>
  <si>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</si>
  <si>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</si>
  <si>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</si>
  <si>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</si>
  <si>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</si>
  <si>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</si>
  <si>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</si>
  <si>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</si>
  <si>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</si>
  <si>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</si>
  <si>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</si>
  <si>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</si>
  <si>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</si>
  <si>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</si>
  <si>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</si>
  <si>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</si>
  <si>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</si>
  <si>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</si>
  <si>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</si>
  <si>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</si>
  <si>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</si>
  <si>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</si>
  <si>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</si>
  <si>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</si>
  <si>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</si>
  <si>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</si>
  <si>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</si>
  <si>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</si>
  <si>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</si>
  <si>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</si>
  <si>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</si>
  <si>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</si>
  <si>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</si>
  <si>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</si>
  <si>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</si>
  <si>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</si>
  <si>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</si>
  <si>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</si>
  <si>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</si>
  <si>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</si>
  <si>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</si>
  <si>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</si>
  <si>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</si>
  <si>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</si>
  <si>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</si>
  <si>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</si>
  <si>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</si>
  <si>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</si>
  <si>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</si>
  <si>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</si>
  <si>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</si>
  <si>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</si>
  <si>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</si>
  <si>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</si>
  <si>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</si>
  <si>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</si>
  <si>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</si>
  <si>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</si>
  <si>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</si>
  <si>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</si>
  <si>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</si>
  <si>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</si>
  <si>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</si>
  <si>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</si>
  <si>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</si>
  <si>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</si>
  <si>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</si>
  <si>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</si>
  <si>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</si>
  <si>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</si>
  <si>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</si>
  <si>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</si>
  <si>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</si>
  <si>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</si>
  <si>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</si>
  <si>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</si>
  <si>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</si>
  <si>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</si>
  <si>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</si>
  <si>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</si>
  <si>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</si>
  <si>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</si>
  <si>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</si>
  <si>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</si>
  <si>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</si>
  <si>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</si>
  <si>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</si>
  <si>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</si>
  <si>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</si>
  <si>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</si>
  <si>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</si>
  <si>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</si>
  <si>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</si>
  <si>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</si>
  <si>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</si>
  <si>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</si>
  <si>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</si>
  <si>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</si>
  <si>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</si>
  <si>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</si>
  <si>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</si>
  <si>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</si>
  <si>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</si>
  <si>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</si>
  <si>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</si>
  <si>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</si>
  <si>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</si>
  <si>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</si>
  <si>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</si>
  <si>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</si>
  <si>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</si>
  <si>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</si>
  <si>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</si>
  <si>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</si>
  <si>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</si>
  <si>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</si>
  <si>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</si>
  <si>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</si>
  <si>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</si>
  <si>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</si>
  <si>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</si>
  <si>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</si>
  <si>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</si>
  <si>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</si>
  <si>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</si>
  <si>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</si>
  <si>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</si>
  <si>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</si>
  <si>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</si>
  <si>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</si>
  <si>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</si>
  <si>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</si>
  <si>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</si>
  <si>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</si>
  <si>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</si>
  <si>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</si>
  <si>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</si>
  <si>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</si>
  <si>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</si>
  <si>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</si>
  <si>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</si>
  <si>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</si>
  <si>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</si>
  <si>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</si>
  <si>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</si>
  <si>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</si>
  <si>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</si>
  <si>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</si>
  <si>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</si>
  <si>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</si>
  <si>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</si>
  <si>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</si>
  <si>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</si>
  <si>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</si>
  <si>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</si>
  <si>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</si>
  <si>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</si>
  <si>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</si>
  <si>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</si>
  <si>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</si>
  <si>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</si>
  <si>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</si>
  <si>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</si>
  <si>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</si>
  <si>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</si>
  <si>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</si>
  <si>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</si>
  <si>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</si>
  <si>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</si>
  <si>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</si>
  <si>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</si>
  <si>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</si>
  <si>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</si>
  <si>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</si>
  <si>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</si>
  <si>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</si>
  <si>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</si>
  <si>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</si>
  <si>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</si>
  <si>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</si>
  <si>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</si>
  <si>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</si>
  <si>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</si>
  <si>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</si>
  <si>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</si>
  <si>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</si>
  <si>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</si>
  <si>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</si>
  <si>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</si>
  <si>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</si>
  <si>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</si>
  <si>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</si>
  <si>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</si>
  <si>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</si>
  <si>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</si>
  <si>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</si>
  <si>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</si>
  <si>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</si>
  <si>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</si>
  <si>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</si>
  <si>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</si>
  <si>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</si>
  <si>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</si>
  <si>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</si>
  <si>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</si>
  <si>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</si>
  <si>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</si>
  <si>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</si>
  <si>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</si>
  <si>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</si>
  <si>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</si>
  <si>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</si>
  <si>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</si>
  <si>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</si>
  <si>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</si>
  <si>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</si>
  <si>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</si>
  <si>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</si>
  <si>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</si>
  <si>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</si>
  <si>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</si>
  <si>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</si>
  <si>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</si>
  <si>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</si>
  <si>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</si>
  <si>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</si>
  <si>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</si>
  <si>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</si>
  <si>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</si>
  <si>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</si>
  <si>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</si>
  <si>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</si>
  <si>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</si>
  <si>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</si>
  <si>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</si>
  <si>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</si>
  <si>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</si>
  <si>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</si>
  <si>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</si>
  <si>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</si>
  <si>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</si>
  <si>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</si>
  <si>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</si>
  <si>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</si>
  <si>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</si>
  <si>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</si>
  <si>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</si>
  <si>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</si>
  <si>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</si>
  <si>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</si>
  <si>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</si>
  <si>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</si>
  <si>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</si>
  <si>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</si>
  <si>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</si>
  <si>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</si>
  <si>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</si>
  <si>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</si>
  <si>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</si>
  <si>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</si>
  <si>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</si>
  <si>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</si>
  <si>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</si>
  <si>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</si>
  <si>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</si>
  <si>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</si>
  <si>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</si>
  <si>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</si>
  <si>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</si>
  <si>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</si>
  <si>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</si>
  <si>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</si>
  <si>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</si>
  <si>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</si>
  <si>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</si>
  <si>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</si>
  <si>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</si>
  <si>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</si>
  <si>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</si>
  <si>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</si>
  <si>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</si>
  <si>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</si>
  <si>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</si>
  <si>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</si>
  <si>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</si>
  <si>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</si>
  <si>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</si>
  <si>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</si>
  <si>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</si>
  <si>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</si>
  <si>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</si>
  <si>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</si>
  <si>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</si>
  <si>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</si>
  <si>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</si>
  <si>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</si>
  <si>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</si>
  <si>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</si>
  <si>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</si>
  <si>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</si>
  <si>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</si>
  <si>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</si>
  <si>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</si>
  <si>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</si>
  <si>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</si>
  <si>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</si>
  <si>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</si>
  <si>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</si>
  <si>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</si>
  <si>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</si>
  <si>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</si>
  <si>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</si>
  <si>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</si>
  <si>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</si>
  <si>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</si>
  <si>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</si>
  <si>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</si>
  <si>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</si>
  <si>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</si>
  <si>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</si>
  <si>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</si>
  <si>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</si>
  <si>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</si>
  <si>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</si>
  <si>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</si>
  <si>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</si>
  <si>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</si>
  <si>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</si>
  <si>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</si>
  <si>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</si>
  <si>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</si>
  <si>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</si>
  <si>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</si>
  <si>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</si>
  <si>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</si>
  <si>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</si>
  <si>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</si>
  <si>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</si>
  <si>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</si>
  <si>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</si>
  <si>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</si>
  <si>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</si>
  <si>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</si>
  <si>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</si>
  <si>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</si>
  <si>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</si>
  <si>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</si>
  <si>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</si>
  <si>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</si>
  <si>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</si>
  <si>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</si>
  <si>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</si>
  <si>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</si>
  <si>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</si>
  <si>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</si>
  <si>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</si>
  <si>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</si>
  <si>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</si>
  <si>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</si>
  <si>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</si>
  <si>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</si>
  <si>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</si>
  <si>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</si>
  <si>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</si>
  <si>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</si>
  <si>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</si>
  <si>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</si>
  <si>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</si>
  <si>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</si>
  <si>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</si>
  <si>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</si>
  <si>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</si>
  <si>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</si>
  <si>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</si>
  <si>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</si>
  <si>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</si>
  <si>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</si>
  <si>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</si>
  <si>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</si>
  <si>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</si>
  <si>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</si>
  <si>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</si>
  <si>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</si>
  <si>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</si>
  <si>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</si>
  <si>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</si>
  <si>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</si>
  <si>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</si>
  <si>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</si>
  <si>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</si>
  <si>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</si>
  <si>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</si>
  <si>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</si>
  <si>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</si>
  <si>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</si>
  <si>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</si>
  <si>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</si>
  <si>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</si>
  <si>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</si>
  <si>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</si>
  <si>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</si>
  <si>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</si>
  <si>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</si>
  <si>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</si>
  <si>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</si>
  <si>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</si>
  <si>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</si>
  <si>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</si>
  <si>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</si>
  <si>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</si>
  <si>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</si>
  <si>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</si>
  <si>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</si>
  <si>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</si>
  <si>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</si>
  <si>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</si>
  <si>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</si>
  <si>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</si>
  <si>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</si>
  <si>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</si>
  <si>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</si>
  <si>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</si>
  <si>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</si>
  <si>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</si>
  <si>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</si>
  <si>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</si>
  <si>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</si>
  <si>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</si>
  <si>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</si>
  <si>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</si>
  <si>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</si>
  <si>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</si>
  <si>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</si>
  <si>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</si>
  <si>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</si>
  <si>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</si>
  <si>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</si>
  <si>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</si>
  <si>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</si>
  <si>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</si>
  <si>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</si>
  <si>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</si>
  <si>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</si>
  <si>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</si>
  <si>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</si>
  <si>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</si>
  <si>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</si>
  <si>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</si>
  <si>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</si>
  <si>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</si>
  <si>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</si>
  <si>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</si>
  <si>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</si>
  <si>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</si>
  <si>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</si>
  <si>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</si>
  <si>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</si>
  <si>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</si>
  <si>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</si>
  <si>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</si>
  <si>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</si>
  <si>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</si>
  <si>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</si>
  <si>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</si>
  <si>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</si>
  <si>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</si>
  <si>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</si>
  <si>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</si>
  <si>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</si>
  <si>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</si>
  <si>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</si>
  <si>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</si>
  <si>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</si>
  <si>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</si>
  <si>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</si>
  <si>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</si>
  <si>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</si>
  <si>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</si>
  <si>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</si>
  <si>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</si>
  <si>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</si>
  <si>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</si>
  <si>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</si>
  <si>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</si>
  <si>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</si>
  <si>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</si>
  <si>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</si>
  <si>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</si>
  <si>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</si>
  <si>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</si>
  <si>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</si>
  <si>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</si>
  <si>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</si>
  <si>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</si>
  <si>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</si>
  <si>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</si>
  <si>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</si>
  <si>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</si>
  <si>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</si>
  <si>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</si>
  <si>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</si>
  <si>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</si>
  <si>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</si>
  <si>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</si>
  <si>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</si>
  <si>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</si>
  <si>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</si>
  <si>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</si>
  <si>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</si>
  <si>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</si>
  <si>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</si>
  <si>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</si>
  <si>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</si>
  <si>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</si>
  <si>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</si>
  <si>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</si>
  <si>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</si>
  <si>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</si>
  <si>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</si>
  <si>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</si>
  <si>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</si>
  <si>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</si>
  <si>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</si>
  <si>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</si>
  <si>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</si>
  <si>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</si>
  <si>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</si>
  <si>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</si>
  <si>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</si>
  <si>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</si>
  <si>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</si>
  <si>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</si>
  <si>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</si>
  <si>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</si>
  <si>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</si>
  <si>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</si>
  <si>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</si>
  <si>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</si>
  <si>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</si>
  <si>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</si>
  <si>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</si>
  <si>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</si>
  <si>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</si>
  <si>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</si>
  <si>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</si>
  <si>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</si>
  <si>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</si>
  <si>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</si>
  <si>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</si>
  <si>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</si>
  <si>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</si>
  <si>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</si>
  <si>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</si>
  <si>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</si>
  <si>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</si>
  <si>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</si>
  <si>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</si>
  <si>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</si>
  <si>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</si>
  <si>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</si>
  <si>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</si>
  <si>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</si>
  <si>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</si>
  <si>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</si>
  <si>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</si>
  <si>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</si>
  <si>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</si>
  <si>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</si>
  <si>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</si>
  <si>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</si>
  <si>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</si>
  <si>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</si>
  <si>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</si>
  <si>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</si>
  <si>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</si>
  <si>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</si>
  <si>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</si>
  <si>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</si>
  <si>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</si>
  <si>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</si>
  <si>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</si>
  <si>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</si>
  <si>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</si>
  <si>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</si>
  <si>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</si>
  <si>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</si>
  <si>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</si>
  <si>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</si>
  <si>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</si>
  <si>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</si>
  <si>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</si>
  <si>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</si>
  <si>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</si>
  <si>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</si>
  <si>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</si>
  <si>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</si>
  <si>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</si>
  <si>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</si>
  <si>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</si>
  <si>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</si>
  <si>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</si>
  <si>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</si>
  <si>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</si>
  <si>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</si>
  <si>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</si>
  <si>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</si>
  <si>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</si>
  <si>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</si>
  <si>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</si>
  <si>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</si>
  <si>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</si>
  <si>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</si>
  <si>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</si>
  <si>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</si>
  <si>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</si>
  <si>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</si>
  <si>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</si>
  <si>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</si>
  <si>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</si>
  <si>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</si>
  <si>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</si>
  <si>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</si>
  <si>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</si>
  <si>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</si>
  <si>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</si>
  <si>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</si>
  <si>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</si>
  <si>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</si>
  <si>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</si>
  <si>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</si>
  <si>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</si>
  <si>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</si>
  <si>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</si>
  <si>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</si>
  <si>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</si>
  <si>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</si>
  <si>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</si>
  <si>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</si>
  <si>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</si>
  <si>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</si>
  <si>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</si>
  <si>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</si>
  <si>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</si>
  <si>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</si>
  <si>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</si>
  <si>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</si>
  <si>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</si>
  <si>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</si>
  <si>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</si>
  <si>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</si>
  <si>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</si>
  <si>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</si>
  <si>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</si>
  <si>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</si>
  <si>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</si>
  <si>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</si>
  <si>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</si>
  <si>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</si>
  <si>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</si>
  <si>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</si>
  <si>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</si>
  <si>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</si>
  <si>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</si>
  <si>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</si>
  <si>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</si>
  <si>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</si>
  <si>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</si>
  <si>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</si>
  <si>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</si>
  <si>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</si>
  <si>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</si>
  <si>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</si>
  <si>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</si>
  <si>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</si>
  <si>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</si>
  <si>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</si>
  <si>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</si>
  <si>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</si>
  <si>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</si>
  <si>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</si>
  <si>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</si>
  <si>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</si>
  <si>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</si>
  <si>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</si>
  <si>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</si>
  <si>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</si>
  <si>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</si>
  <si>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</si>
  <si>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</si>
  <si>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</si>
  <si>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</si>
  <si>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</si>
  <si>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</si>
  <si>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</si>
  <si>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</si>
  <si>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</si>
  <si>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</si>
  <si>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</si>
  <si>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</si>
  <si>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</si>
  <si>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</si>
  <si>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</si>
  <si>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</si>
  <si>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</si>
  <si>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</si>
  <si>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</si>
  <si>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</si>
  <si>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</si>
  <si>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</si>
  <si>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</si>
  <si>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</si>
  <si>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</si>
  <si>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</si>
  <si>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</si>
  <si>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</si>
  <si>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</si>
  <si>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</si>
  <si>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</si>
  <si>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</si>
  <si>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</si>
  <si>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</si>
  <si>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</si>
  <si>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</si>
  <si>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</si>
  <si>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</si>
  <si>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</si>
  <si>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</si>
  <si>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</si>
  <si>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</si>
  <si>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</si>
  <si>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</si>
  <si>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</si>
  <si>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</si>
  <si>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</si>
  <si>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</si>
  <si>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</si>
  <si>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</si>
  <si>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</si>
  <si>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</si>
  <si>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</si>
  <si>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</si>
  <si>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</si>
  <si>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</si>
  <si>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</si>
  <si>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</si>
  <si>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</si>
  <si>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</si>
  <si>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</si>
  <si>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</si>
  <si>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</si>
  <si>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</si>
  <si>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</si>
  <si>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</si>
  <si>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</si>
  <si>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</si>
  <si>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</si>
  <si>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</si>
  <si>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</si>
  <si>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</si>
  <si>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</si>
  <si>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</si>
  <si>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</si>
  <si>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</si>
  <si>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</si>
  <si>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</si>
  <si>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</si>
  <si>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</si>
  <si>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</si>
  <si>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</si>
  <si>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</si>
  <si>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</si>
  <si>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</si>
  <si>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</si>
  <si>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</si>
  <si>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</si>
  <si>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</si>
  <si>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</si>
  <si>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</si>
  <si>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</si>
  <si>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</si>
  <si>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</si>
  <si>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</si>
  <si>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</si>
  <si>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</si>
  <si>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</si>
  <si>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</si>
  <si>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</si>
  <si>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</si>
  <si>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</si>
  <si>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</si>
  <si>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</si>
  <si>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</si>
  <si>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</si>
  <si>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</si>
  <si>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</si>
  <si>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</si>
  <si>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</si>
  <si>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</si>
  <si>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</si>
  <si>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</si>
  <si>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</si>
  <si>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</si>
  <si>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</si>
  <si>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</si>
  <si>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</si>
  <si>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</si>
  <si>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</si>
  <si>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</si>
  <si>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</si>
  <si>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</si>
  <si>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</si>
  <si>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</si>
  <si>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</si>
  <si>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</si>
  <si>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</si>
  <si>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</si>
  <si>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</si>
  <si>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</si>
  <si>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</si>
  <si>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</si>
  <si>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</si>
  <si>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</si>
  <si>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</si>
  <si>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</si>
  <si>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</si>
  <si>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</si>
  <si>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</si>
  <si>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</si>
  <si>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</si>
  <si>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</si>
  <si>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</si>
  <si>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</si>
  <si>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</si>
  <si>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</si>
  <si>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</si>
  <si>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</si>
  <si>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</si>
  <si>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</si>
  <si>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</si>
  <si>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</si>
  <si>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</si>
  <si>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</si>
  <si>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</si>
  <si>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</si>
  <si>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</si>
  <si>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</si>
  <si>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</si>
  <si>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</si>
  <si>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</si>
  <si>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</si>
  <si>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</si>
  <si>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</si>
  <si>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</si>
  <si>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</si>
  <si>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</si>
  <si>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</si>
  <si>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</si>
  <si>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</si>
  <si>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</si>
  <si>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</si>
  <si>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</si>
  <si>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</si>
  <si>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</si>
  <si>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</si>
  <si>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</si>
  <si>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</si>
  <si>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</si>
  <si>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</si>
  <si>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</si>
  <si>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</si>
  <si>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</si>
  <si>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</si>
  <si>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</si>
  <si>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</si>
  <si>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</si>
  <si>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</si>
  <si>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</si>
  <si>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</si>
  <si>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</si>
  <si>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</si>
  <si>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</si>
  <si>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</si>
  <si>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</si>
  <si>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</si>
  <si>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</si>
  <si>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</si>
  <si>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</si>
  <si>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</si>
  <si>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</si>
  <si>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</si>
  <si>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</si>
  <si>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</si>
  <si>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</si>
  <si>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</si>
  <si>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</si>
  <si>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</si>
  <si>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</si>
  <si>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</si>
  <si>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</si>
  <si>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</si>
  <si>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</si>
  <si>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</si>
  <si>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</si>
  <si>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</si>
  <si>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</si>
  <si>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</si>
  <si>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</si>
  <si>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</si>
  <si>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</si>
  <si>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</si>
  <si>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</si>
  <si>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</si>
  <si>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</si>
  <si>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</si>
  <si>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</si>
  <si>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</si>
  <si>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</si>
  <si>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</si>
  <si>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</si>
  <si>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</si>
  <si>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</si>
  <si>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</si>
  <si>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</si>
  <si>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</si>
  <si>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</si>
  <si>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</si>
  <si>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</si>
  <si>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</si>
  <si>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</si>
  <si>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</si>
  <si>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</si>
  <si>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</si>
  <si>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</si>
  <si>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</si>
  <si>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</si>
  <si>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</si>
  <si>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</si>
  <si>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</si>
  <si>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</si>
  <si>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</si>
  <si>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</si>
  <si>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</si>
  <si>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</si>
  <si>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</si>
  <si>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</si>
  <si>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</si>
  <si>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</si>
  <si>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</si>
  <si>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</si>
  <si>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</si>
  <si>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</si>
  <si>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</si>
  <si>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</si>
  <si>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</si>
  <si>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</si>
  <si>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</si>
  <si>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</si>
  <si>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</si>
  <si>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</si>
  <si>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</si>
  <si>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</si>
  <si>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</si>
  <si>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</si>
  <si>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</si>
  <si>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</si>
  <si>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</si>
  <si>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</si>
  <si>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</si>
  <si>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</si>
  <si>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</si>
  <si>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</si>
  <si>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</si>
  <si>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</si>
  <si>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</si>
  <si>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</si>
  <si>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</si>
  <si>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</si>
  <si>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</si>
  <si>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</si>
  <si>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</si>
  <si>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</si>
  <si>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</si>
  <si>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</si>
  <si>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</si>
  <si>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</si>
  <si>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</si>
  <si>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</si>
  <si>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</si>
  <si>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</si>
  <si>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</si>
  <si>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</si>
  <si>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</si>
  <si>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</si>
  <si>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</si>
  <si>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</si>
  <si>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</si>
  <si>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</si>
  <si>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</si>
  <si>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</si>
  <si>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</si>
  <si>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</si>
  <si>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</si>
  <si>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</si>
  <si>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</si>
  <si>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</si>
  <si>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</si>
  <si>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</si>
  <si>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</si>
  <si>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</si>
  <si>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</si>
  <si>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</si>
  <si>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</si>
  <si>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</si>
  <si>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</si>
  <si>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</si>
  <si>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</si>
  <si>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</si>
  <si>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</si>
  <si>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</si>
  <si>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</si>
  <si>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</si>
  <si>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</si>
  <si>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</si>
  <si>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</si>
  <si>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</si>
  <si>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</si>
  <si>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</si>
  <si>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</si>
  <si>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</si>
  <si>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</si>
  <si>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</si>
  <si>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</si>
  <si>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</si>
  <si>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</si>
  <si>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</si>
  <si>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</si>
  <si>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</si>
  <si>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</si>
  <si>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</si>
  <si>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</si>
  <si>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</si>
  <si>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</si>
  <si>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</si>
  <si>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</si>
  <si>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</si>
  <si>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</si>
  <si>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</si>
  <si>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</si>
  <si>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</si>
  <si>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</si>
  <si>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</si>
  <si>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</si>
  <si>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</si>
  <si>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</si>
  <si>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</si>
  <si>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</si>
  <si>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</si>
  <si>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</si>
  <si>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</si>
  <si>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</si>
  <si>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</si>
  <si>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</si>
  <si>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</si>
  <si>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</si>
  <si>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</si>
  <si>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</si>
  <si>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</si>
  <si>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</si>
  <si>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</si>
  <si>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</si>
  <si>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</si>
  <si>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</si>
  <si>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</si>
  <si>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</si>
  <si>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</si>
  <si>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</si>
  <si>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</si>
  <si>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</si>
  <si>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</si>
  <si>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</si>
  <si>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</si>
  <si>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</si>
  <si>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</si>
  <si>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</si>
  <si>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</si>
  <si>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</si>
  <si>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</si>
  <si>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</si>
  <si>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</si>
  <si>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</si>
  <si>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</si>
  <si>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</si>
  <si>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</si>
  <si>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</si>
  <si>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</si>
  <si>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</si>
  <si>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</si>
  <si>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</si>
  <si>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</si>
  <si>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</si>
  <si>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</si>
  <si>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</si>
  <si>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</si>
  <si>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</si>
  <si>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</si>
  <si>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</si>
  <si>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</si>
  <si>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</si>
  <si>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</si>
  <si>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</si>
  <si>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</si>
  <si>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</si>
  <si>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</si>
  <si>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</si>
  <si>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</si>
  <si>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</si>
  <si>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</si>
  <si>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</si>
  <si>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</si>
  <si>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</si>
  <si>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</si>
  <si>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</si>
  <si>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</si>
  <si>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</si>
  <si>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</si>
  <si>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</si>
  <si>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</si>
  <si>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</si>
  <si>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</si>
  <si>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</si>
  <si>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</si>
  <si>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</si>
  <si>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</si>
  <si>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</si>
  <si>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</si>
  <si>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</si>
  <si>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</si>
  <si>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</si>
  <si>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</si>
  <si>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</si>
  <si>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</si>
  <si>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</si>
  <si>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</si>
  <si>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</si>
  <si>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</si>
  <si>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</si>
  <si>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</si>
  <si>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</si>
  <si>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</si>
  <si>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</si>
  <si>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</si>
  <si>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</si>
  <si>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</si>
  <si>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</si>
  <si>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</si>
  <si>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</si>
  <si>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</si>
  <si>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</si>
  <si>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</si>
  <si>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</si>
  <si>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</si>
  <si>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</si>
  <si>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</si>
  <si>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</si>
  <si>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</si>
  <si>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</si>
  <si>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</si>
  <si>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</si>
  <si>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</si>
  <si>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</si>
  <si>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</si>
  <si>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</si>
  <si>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</si>
  <si>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</si>
  <si>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</si>
  <si>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</si>
  <si>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</si>
  <si>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</si>
  <si>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</si>
  <si>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</si>
  <si>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</si>
  <si>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</si>
  <si>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</si>
  <si>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</si>
  <si>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</si>
  <si>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</si>
  <si>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</si>
  <si>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</si>
  <si>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</si>
  <si>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</si>
  <si>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</si>
  <si>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</si>
  <si>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</si>
  <si>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</si>
  <si>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</si>
  <si>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</si>
  <si>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</si>
  <si>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</si>
  <si>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</si>
  <si>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</si>
  <si>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</si>
  <si>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</si>
  <si>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</si>
  <si>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</si>
  <si>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</si>
  <si>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</si>
  <si>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</si>
  <si>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</si>
  <si>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</si>
  <si>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</si>
  <si>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</si>
  <si>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</si>
  <si>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</si>
  <si>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</si>
  <si>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</si>
  <si>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</si>
  <si>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</si>
  <si>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</si>
  <si>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</si>
  <si>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</si>
  <si>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</si>
  <si>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</si>
  <si>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</si>
  <si>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</si>
  <si>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</si>
  <si>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</si>
  <si>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</si>
  <si>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</si>
  <si>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</si>
  <si>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</si>
  <si>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</si>
  <si>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</si>
  <si>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</si>
  <si>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</si>
  <si>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</si>
  <si>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</si>
  <si>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</si>
  <si>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</si>
  <si>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</si>
  <si>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</si>
  <si>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</si>
  <si>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</si>
  <si>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</si>
  <si>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</si>
  <si>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</si>
  <si>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</si>
  <si>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</si>
  <si>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</si>
  <si>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</si>
  <si>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</si>
  <si>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</si>
  <si>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</si>
  <si>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</si>
  <si>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</si>
  <si>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</si>
  <si>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</si>
  <si>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</si>
  <si>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</si>
  <si>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</si>
  <si>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</si>
  <si>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</si>
  <si>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</si>
  <si>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</si>
  <si>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</si>
  <si>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</si>
  <si>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</si>
  <si>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</si>
  <si>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</si>
  <si>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</si>
  <si>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</si>
  <si>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</si>
  <si>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</si>
  <si>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</si>
  <si>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</si>
  <si>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</si>
  <si>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</si>
  <si>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</si>
  <si>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</si>
  <si>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</si>
  <si>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</si>
  <si>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</si>
  <si>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</si>
  <si>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</si>
  <si>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</si>
  <si>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</si>
  <si>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</si>
  <si>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</si>
  <si>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</si>
  <si>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</si>
  <si>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</si>
  <si>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</si>
  <si>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</si>
  <si>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</si>
  <si>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</si>
  <si>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</si>
  <si>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</si>
  <si>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</si>
  <si>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</si>
  <si>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</si>
  <si>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</si>
  <si>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</si>
  <si>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</si>
  <si>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</si>
  <si>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</si>
  <si>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</si>
  <si>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</si>
  <si>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</si>
  <si>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</si>
  <si>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</si>
  <si>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</si>
  <si>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</si>
  <si>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</si>
  <si>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</si>
  <si>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</si>
  <si>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</si>
  <si>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</si>
  <si>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</si>
  <si>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</si>
  <si>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</si>
  <si>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</si>
  <si>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</si>
  <si>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</si>
  <si>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</si>
  <si>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</si>
  <si>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</si>
  <si>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</si>
  <si>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</si>
  <si>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</si>
  <si>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</si>
  <si>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</si>
  <si>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</si>
  <si>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</si>
  <si>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</si>
  <si>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</si>
  <si>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</si>
  <si>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</si>
  <si>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</si>
  <si>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</si>
  <si>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</si>
  <si>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</si>
  <si>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</si>
  <si>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</si>
  <si>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</si>
  <si>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</si>
  <si>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</si>
  <si>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</si>
  <si>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</si>
  <si>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</si>
  <si>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</si>
  <si>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</si>
  <si>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</si>
  <si>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</si>
  <si>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</si>
  <si>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</si>
  <si>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</si>
  <si>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</si>
  <si>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</si>
  <si>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</si>
  <si>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</si>
  <si>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</si>
  <si>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</si>
  <si>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</si>
  <si>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</si>
  <si>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</si>
  <si>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</si>
  <si>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</si>
  <si>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</si>
  <si>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</si>
  <si>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</si>
  <si>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</si>
  <si>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</si>
  <si>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</si>
  <si>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</si>
  <si>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</si>
  <si>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</si>
  <si>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</si>
  <si>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</si>
  <si>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</si>
  <si>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</si>
  <si>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</si>
  <si>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</si>
  <si>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</si>
  <si>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</si>
  <si>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</si>
  <si>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</si>
  <si>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</si>
  <si>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</si>
  <si>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</si>
  <si>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</si>
  <si>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</si>
  <si>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</si>
  <si>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</si>
  <si>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</si>
  <si>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</si>
  <si>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</si>
  <si>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</si>
  <si>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</si>
  <si>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</si>
  <si>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</si>
  <si>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</si>
  <si>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</si>
  <si>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</si>
  <si>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</si>
  <si>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</si>
  <si>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</si>
  <si>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</si>
  <si>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</si>
  <si>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</si>
  <si>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</si>
  <si>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</si>
  <si>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</si>
  <si>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</si>
  <si>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</si>
  <si>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</si>
  <si>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</si>
  <si>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</si>
  <si>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</si>
  <si>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</si>
  <si>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</si>
  <si>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</si>
  <si>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</si>
  <si>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</si>
  <si>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</si>
  <si>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</si>
  <si>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</si>
  <si>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</si>
  <si>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</si>
  <si>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</si>
  <si>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</si>
  <si>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</si>
  <si>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</si>
  <si>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</si>
  <si>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</si>
  <si>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</si>
  <si>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</si>
  <si>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</si>
  <si>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</si>
  <si>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</si>
  <si>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</si>
  <si>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</si>
  <si>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</si>
  <si>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</si>
  <si>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</si>
  <si>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</si>
  <si>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</si>
  <si>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</si>
  <si>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</si>
  <si>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</si>
  <si>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</si>
  <si>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</si>
  <si>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</si>
  <si>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</si>
  <si>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</si>
  <si>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</si>
  <si>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</si>
  <si>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</si>
  <si>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</si>
  <si>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</si>
  <si>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</si>
  <si>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</si>
  <si>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</si>
  <si>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</si>
  <si>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</si>
  <si>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</si>
  <si>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</si>
  <si>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</si>
  <si>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</si>
  <si>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</si>
  <si>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</si>
  <si>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</si>
  <si>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</si>
  <si>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</si>
  <si>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</si>
  <si>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</si>
  <si>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</si>
  <si>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</si>
  <si>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</si>
  <si>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</si>
  <si>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</si>
  <si>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</si>
  <si>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</si>
  <si>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</si>
  <si>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</si>
  <si>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</si>
  <si>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</si>
  <si>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</si>
  <si>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</si>
  <si>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</si>
  <si>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</si>
  <si>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</si>
  <si>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</si>
  <si>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</si>
  <si>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</si>
  <si>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</si>
  <si>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</si>
  <si>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</si>
  <si>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</si>
  <si>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</si>
  <si>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</si>
  <si>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</si>
  <si>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</si>
  <si>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</si>
  <si>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</si>
  <si>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</si>
  <si>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</si>
  <si>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</si>
  <si>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</si>
  <si>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</si>
  <si>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</si>
  <si>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</si>
  <si>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</si>
  <si>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</si>
  <si>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</si>
  <si>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</si>
  <si>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</si>
  <si>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</si>
  <si>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</si>
  <si>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</si>
  <si>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</si>
  <si>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</si>
  <si>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</si>
  <si>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</si>
  <si>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</si>
  <si>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</si>
  <si>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</si>
  <si>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</si>
  <si>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</si>
  <si>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</si>
  <si>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</si>
  <si>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</si>
  <si>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</si>
  <si>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</si>
  <si>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</si>
  <si>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</si>
  <si>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</si>
  <si>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</si>
  <si>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</si>
  <si>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</si>
  <si>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</si>
  <si>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</si>
  <si>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</si>
  <si>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</si>
  <si>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</si>
  <si>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</si>
  <si>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</si>
  <si>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</si>
  <si>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</si>
  <si>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</si>
  <si>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</si>
  <si>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</si>
  <si>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</si>
  <si>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</si>
  <si>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</si>
  <si>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</si>
  <si>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</si>
  <si>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</si>
  <si>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</si>
  <si>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</si>
  <si>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</si>
  <si>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</si>
  <si>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</si>
  <si>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</si>
  <si>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</si>
  <si>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</si>
  <si>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</si>
  <si>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</si>
  <si>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</si>
  <si>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</si>
  <si>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</si>
  <si>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</si>
  <si>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</si>
  <si>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</si>
  <si>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</si>
  <si>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</si>
  <si>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</si>
  <si>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</si>
  <si>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</si>
  <si>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</si>
  <si>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</si>
  <si>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</si>
  <si>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</si>
  <si>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</si>
  <si>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</si>
  <si>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</si>
  <si>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</si>
  <si>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</si>
  <si>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</si>
  <si>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</si>
  <si>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</si>
  <si>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</si>
  <si>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</si>
  <si>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</si>
  <si>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</si>
  <si>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</si>
  <si>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</si>
  <si>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</si>
  <si>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</si>
  <si>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</si>
  <si>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</si>
  <si>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</si>
  <si>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</si>
  <si>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</si>
  <si>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</si>
  <si>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</si>
  <si>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</si>
  <si>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</si>
  <si>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</si>
  <si>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</si>
  <si>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</si>
  <si>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</si>
  <si>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</si>
  <si>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</si>
  <si>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</si>
  <si>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</si>
  <si>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</si>
  <si>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</si>
  <si>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</si>
  <si>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</si>
  <si>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</si>
  <si>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</si>
  <si>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</si>
  <si>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</si>
  <si>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</si>
  <si>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</si>
  <si>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</si>
  <si>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</si>
  <si>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</si>
  <si>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</si>
  <si>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</si>
  <si>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</si>
  <si>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</si>
  <si>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</si>
  <si>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</si>
  <si>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</si>
  <si>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</si>
  <si>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</si>
  <si>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</si>
  <si>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</si>
  <si>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</si>
  <si>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</si>
  <si>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</si>
  <si>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</si>
  <si>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</si>
  <si>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</si>
  <si>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</si>
  <si>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</si>
  <si>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</si>
  <si>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</si>
  <si>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</si>
  <si>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</si>
  <si>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</si>
  <si>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</si>
  <si>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</si>
  <si>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</si>
  <si>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</si>
  <si>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</si>
  <si>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</si>
  <si>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</si>
  <si>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</si>
  <si>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</si>
  <si>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</si>
  <si>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</si>
  <si>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</si>
  <si>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</si>
  <si>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</si>
  <si>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</si>
  <si>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</si>
  <si>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</si>
  <si>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</si>
  <si>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</si>
  <si>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</si>
  <si>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</si>
  <si>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</si>
  <si>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</si>
  <si>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</si>
  <si>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</si>
  <si>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</si>
  <si>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</si>
  <si>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</si>
  <si>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</si>
  <si>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</si>
  <si>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</si>
  <si>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</si>
  <si>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</si>
  <si>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</si>
  <si>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</si>
  <si>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</si>
  <si>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</si>
  <si>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</si>
  <si>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</si>
  <si>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</si>
  <si>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</si>
  <si>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</si>
  <si>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</si>
  <si>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</si>
  <si>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</si>
  <si>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</si>
  <si>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</si>
  <si>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</si>
  <si>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</si>
  <si>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</si>
  <si>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</si>
  <si>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</si>
  <si>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</si>
  <si>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</si>
  <si>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</si>
  <si>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</si>
  <si>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</si>
  <si>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</si>
  <si>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</si>
  <si>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</si>
  <si>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</si>
  <si>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</si>
  <si>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</si>
  <si>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</si>
  <si>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</si>
  <si>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</si>
  <si>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</si>
  <si>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</si>
  <si>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</si>
  <si>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</si>
  <si>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</si>
  <si>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</si>
  <si>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</si>
  <si>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</si>
  <si>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</si>
  <si>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</si>
  <si>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</si>
  <si>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</si>
  <si>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</si>
  <si>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</si>
  <si>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</si>
  <si>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</si>
  <si>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</si>
  <si>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</si>
  <si>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</si>
  <si>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</si>
  <si>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</si>
  <si>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</si>
  <si>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</si>
  <si>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</si>
  <si>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</si>
  <si>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</si>
  <si>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</si>
  <si>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</si>
  <si>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</si>
  <si>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</si>
  <si>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</si>
  <si>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</si>
  <si>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</si>
  <si>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</si>
  <si>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</si>
  <si>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</si>
  <si>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</si>
  <si>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</si>
  <si>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</si>
  <si>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</si>
  <si>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</si>
  <si>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</si>
  <si>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</si>
  <si>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</si>
  <si>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</si>
  <si>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</si>
  <si>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</si>
  <si>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</si>
  <si>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</si>
  <si>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</si>
  <si>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</si>
  <si>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</si>
  <si>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</si>
  <si>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</si>
  <si>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</si>
  <si>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</si>
  <si>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</si>
  <si>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</si>
  <si>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</si>
  <si>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</si>
  <si>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</si>
  <si>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</si>
  <si>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</si>
  <si>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</si>
  <si>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</si>
  <si>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</si>
  <si>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</si>
  <si>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</si>
  <si>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</si>
  <si>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</si>
  <si>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</si>
  <si>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</si>
  <si>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</si>
  <si>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</si>
  <si>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</si>
  <si>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</si>
  <si>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</si>
  <si>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</si>
  <si>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</si>
  <si>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</si>
  <si>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</si>
  <si>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</si>
  <si>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</si>
  <si>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</si>
  <si>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</si>
  <si>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</si>
  <si>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</si>
  <si>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</si>
  <si>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</si>
  <si>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</si>
  <si>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</si>
  <si>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</si>
  <si>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</si>
  <si>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</si>
  <si>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</si>
  <si>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</si>
  <si>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</si>
  <si>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</si>
  <si>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</si>
  <si>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</si>
  <si>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</si>
  <si>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</si>
  <si>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</si>
  <si>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</si>
  <si>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</si>
  <si>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</si>
  <si>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</si>
  <si>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</si>
  <si>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</si>
  <si>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</si>
  <si>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</si>
  <si>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</si>
  <si>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</si>
  <si>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</si>
  <si>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</si>
  <si>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</si>
  <si>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</si>
  <si>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</si>
  <si>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</si>
  <si>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</si>
  <si>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</si>
  <si>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</si>
  <si>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</si>
  <si>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</si>
  <si>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</si>
  <si>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</si>
  <si>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</si>
  <si>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</si>
  <si>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</si>
  <si>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</si>
  <si>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</si>
  <si>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</si>
  <si>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</si>
  <si>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</si>
  <si>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</si>
  <si>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</si>
  <si>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</si>
  <si>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</si>
  <si>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</si>
  <si>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</si>
  <si>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</si>
  <si>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</si>
  <si>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</si>
  <si>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</si>
  <si>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</si>
  <si>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</si>
  <si>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</si>
  <si>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</si>
  <si>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</si>
  <si>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</si>
  <si>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</si>
  <si>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</si>
  <si>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</si>
  <si>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</si>
  <si>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</si>
  <si>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</si>
  <si>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</si>
  <si>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</si>
  <si>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</si>
  <si>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</si>
  <si>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</si>
  <si>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</si>
  <si>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</si>
  <si>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</si>
  <si>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</si>
  <si>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</si>
  <si>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</si>
  <si>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</si>
  <si>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</si>
  <si>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</si>
  <si>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</si>
  <si>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</si>
  <si>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</si>
  <si>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</si>
  <si>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</si>
  <si>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</si>
  <si>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</si>
  <si>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</si>
  <si>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</si>
  <si>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</si>
  <si>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</si>
  <si>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</si>
  <si>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</si>
  <si>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</si>
  <si>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</si>
  <si>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</si>
  <si>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</si>
  <si>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</si>
  <si>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</si>
  <si>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</si>
  <si>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</si>
  <si>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</si>
  <si>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</si>
  <si>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</si>
  <si>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</si>
  <si>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</si>
  <si>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</si>
  <si>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</si>
  <si>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</si>
  <si>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</si>
  <si>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</si>
  <si>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</si>
  <si>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</si>
  <si>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</si>
  <si>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</si>
  <si>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</si>
  <si>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</si>
  <si>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</si>
  <si>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</si>
  <si>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</si>
  <si>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</si>
  <si>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</si>
  <si>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</si>
  <si>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</si>
  <si>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</si>
  <si>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</si>
  <si>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</si>
  <si>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</si>
  <si>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</si>
  <si>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</si>
  <si>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</si>
  <si>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</si>
  <si>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</si>
  <si>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</si>
  <si>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</si>
  <si>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</si>
  <si>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</si>
  <si>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</si>
  <si>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</si>
  <si>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</si>
  <si>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</si>
  <si>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</si>
  <si>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</si>
  <si>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</si>
  <si>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</si>
  <si>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</si>
  <si>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</si>
  <si>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</si>
  <si>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</si>
  <si>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</si>
  <si>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</si>
  <si>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</si>
  <si>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</si>
  <si>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</si>
  <si>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</si>
  <si>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</si>
  <si>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</si>
  <si>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</si>
  <si>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</si>
  <si>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</si>
  <si>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</si>
  <si>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</si>
  <si>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</si>
  <si>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</si>
  <si>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</si>
  <si>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</si>
  <si>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</si>
  <si>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</si>
  <si>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</si>
  <si>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</si>
  <si>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</si>
  <si>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</si>
  <si>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</si>
  <si>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</si>
  <si>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</si>
  <si>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</si>
  <si>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</si>
  <si>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</si>
  <si>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</si>
  <si>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</si>
  <si>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</si>
  <si>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</si>
  <si>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</si>
  <si>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</si>
  <si>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</si>
  <si>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</si>
  <si>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</si>
  <si>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</si>
  <si>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</si>
  <si>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</si>
  <si>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</si>
  <si>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</si>
  <si>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</si>
  <si>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</si>
  <si>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</si>
  <si>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</si>
  <si>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</si>
  <si>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</si>
  <si>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</si>
  <si>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</si>
  <si>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</si>
  <si>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</si>
  <si>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</si>
  <si>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</si>
  <si>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</si>
  <si>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</si>
  <si>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</si>
  <si>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</si>
  <si>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</si>
  <si>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</si>
  <si>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</si>
  <si>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</si>
  <si>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</si>
  <si>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</si>
  <si>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</si>
  <si>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</si>
  <si>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</si>
  <si>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</si>
  <si>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</si>
  <si>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</si>
  <si>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</si>
  <si>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</si>
  <si>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</si>
  <si>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</si>
  <si>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</si>
  <si>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</si>
  <si>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</si>
  <si>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</si>
  <si>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</si>
  <si>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</si>
  <si>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</si>
  <si>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</si>
  <si>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</si>
  <si>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</si>
  <si>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</si>
  <si>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</si>
  <si>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</si>
  <si>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</si>
  <si>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</si>
  <si>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</si>
  <si>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</si>
  <si>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</si>
  <si>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</si>
  <si>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</si>
  <si>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</si>
  <si>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</si>
  <si>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</si>
  <si>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</si>
  <si>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</si>
  <si>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</si>
  <si>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</si>
  <si>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</si>
  <si>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</si>
  <si>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</si>
  <si>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</si>
  <si>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</si>
  <si>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</si>
  <si>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</si>
  <si>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</si>
  <si>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</si>
  <si>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</si>
  <si>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</si>
  <si>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</si>
  <si>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</si>
  <si>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</si>
  <si>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</si>
  <si>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</si>
  <si>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</si>
  <si>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</si>
  <si>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</si>
  <si>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</si>
  <si>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</si>
  <si>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</si>
  <si>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</si>
  <si>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</si>
  <si>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</si>
  <si>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</si>
  <si>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</si>
  <si>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</si>
  <si>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</si>
  <si>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</si>
  <si>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</si>
  <si>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</si>
  <si>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</si>
  <si>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</si>
  <si>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</si>
  <si>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</si>
  <si>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</si>
  <si>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</si>
  <si>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</si>
  <si>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</si>
  <si>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</si>
  <si>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</si>
  <si>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</si>
  <si>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</si>
  <si>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</si>
  <si>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</si>
  <si>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</si>
  <si>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</si>
  <si>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</si>
  <si>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</si>
  <si>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</si>
  <si>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</si>
  <si>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</si>
  <si>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</si>
  <si>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</si>
  <si>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</si>
  <si>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</si>
  <si>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</si>
  <si>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</si>
  <si>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</si>
  <si>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</si>
  <si>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</si>
  <si>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</si>
  <si>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</si>
  <si>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</si>
  <si>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</si>
  <si>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</si>
  <si>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</si>
  <si>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</si>
  <si>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</si>
  <si>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</si>
  <si>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</si>
  <si>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</si>
  <si>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</si>
  <si>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</si>
  <si>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</si>
  <si>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</si>
  <si>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</si>
  <si>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</si>
  <si>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</si>
  <si>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</si>
  <si>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</si>
  <si>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</si>
  <si>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</si>
  <si>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</si>
  <si>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</si>
  <si>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</si>
  <si>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</si>
  <si>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</si>
  <si>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</si>
  <si>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</si>
  <si>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</si>
  <si>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</si>
  <si>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</si>
  <si>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</si>
  <si>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</si>
  <si>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</si>
  <si>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</si>
  <si>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</si>
  <si>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</si>
  <si>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</si>
  <si>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</si>
  <si>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</si>
  <si>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</si>
  <si>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</si>
  <si>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</si>
  <si>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</si>
  <si>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</si>
  <si>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</si>
  <si>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</si>
  <si>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</si>
  <si>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</si>
  <si>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</si>
  <si>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</si>
  <si>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</si>
  <si>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</si>
  <si>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</si>
  <si>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</si>
  <si>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</si>
  <si>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</si>
  <si>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</si>
  <si>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</si>
  <si>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</si>
  <si>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</si>
  <si>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</si>
  <si>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</si>
  <si>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</si>
  <si>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</si>
  <si>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</si>
  <si>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</si>
  <si>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</si>
  <si>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</si>
  <si>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</si>
  <si>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</si>
  <si>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</si>
  <si>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</si>
  <si>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</si>
  <si>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</si>
  <si>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</si>
  <si>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</si>
  <si>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</si>
  <si>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</si>
  <si>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</si>
  <si>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</si>
  <si>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</si>
  <si>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</si>
  <si>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</si>
  <si>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</si>
  <si>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</si>
  <si>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</si>
  <si>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</si>
  <si>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</si>
  <si>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</si>
  <si>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</si>
  <si>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</si>
  <si>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</si>
  <si>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</si>
  <si>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</si>
  <si>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</si>
  <si>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</si>
  <si>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</si>
  <si>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</si>
  <si>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</si>
  <si>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</si>
  <si>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</si>
  <si>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</si>
  <si>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</si>
  <si>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</si>
  <si>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</si>
  <si>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</si>
  <si>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</si>
  <si>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</si>
  <si>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</si>
  <si>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</si>
  <si>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</si>
  <si>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</si>
  <si>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</si>
  <si>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</si>
  <si>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</si>
  <si>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</si>
  <si>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</si>
  <si>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</si>
  <si>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</si>
  <si>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</si>
  <si>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</si>
  <si>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</si>
  <si>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</si>
  <si>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</si>
  <si>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</si>
  <si>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</si>
  <si>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</si>
  <si>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</si>
  <si>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</si>
  <si>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</si>
  <si>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</si>
  <si>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</si>
  <si>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</si>
  <si>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</si>
  <si>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</si>
  <si>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</si>
  <si>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</si>
  <si>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</si>
  <si>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</si>
  <si>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</si>
  <si>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</si>
  <si>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</si>
  <si>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</si>
  <si>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</si>
  <si>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</si>
  <si>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</si>
  <si>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</si>
  <si>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</si>
  <si>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</si>
  <si>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</si>
  <si>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</si>
  <si>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</si>
  <si>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</si>
  <si>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</si>
  <si>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</si>
  <si>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</si>
  <si>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</si>
  <si>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</si>
  <si>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</si>
  <si>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</si>
  <si>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</si>
  <si>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</si>
  <si>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</si>
  <si>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</si>
  <si>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</si>
  <si>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</si>
  <si>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</si>
  <si>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</si>
  <si>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</si>
  <si>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</si>
  <si>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</si>
  <si>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</si>
  <si>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</si>
  <si>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</si>
  <si>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</si>
  <si>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</si>
  <si>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</si>
  <si>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</si>
  <si>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</si>
  <si>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</si>
  <si>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</si>
  <si>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</si>
  <si>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</si>
  <si>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</si>
  <si>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</si>
  <si>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</si>
  <si>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</si>
  <si>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</si>
  <si>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</si>
  <si>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</si>
  <si>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</si>
  <si>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</si>
  <si>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</si>
  <si>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</si>
  <si>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</si>
  <si>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</si>
  <si>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</si>
  <si>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</si>
  <si>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</si>
  <si>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</si>
  <si>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</si>
  <si>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</si>
  <si>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</si>
  <si>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</si>
  <si>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</si>
  <si>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</si>
  <si>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</si>
  <si>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</si>
  <si>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</si>
  <si>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</si>
  <si>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</si>
  <si>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</si>
  <si>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</si>
  <si>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</si>
  <si>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</si>
  <si>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</si>
  <si>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</si>
  <si>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</si>
  <si>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</si>
  <si>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</si>
  <si>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</si>
  <si>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</si>
  <si>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</si>
  <si>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</si>
  <si>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</si>
  <si>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</si>
  <si>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</si>
  <si>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</si>
  <si>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</si>
  <si>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</si>
  <si>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</si>
  <si>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</si>
  <si>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</si>
  <si>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</si>
  <si>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</si>
  <si>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</si>
  <si>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</si>
  <si>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</si>
  <si>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</si>
  <si>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</si>
  <si>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</si>
  <si>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</si>
  <si>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</si>
  <si>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</si>
  <si>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</si>
  <si>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</si>
  <si>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</si>
  <si>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</si>
  <si>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</si>
  <si>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</si>
  <si>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</si>
  <si>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</si>
  <si>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</si>
  <si>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</si>
  <si>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</si>
  <si>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</si>
  <si>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</si>
  <si>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</si>
  <si>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</si>
  <si>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</si>
  <si>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</si>
  <si>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</si>
  <si>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</si>
  <si>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</si>
  <si>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</si>
  <si>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</si>
  <si>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</si>
  <si>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</si>
  <si>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</si>
  <si>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</si>
  <si>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</si>
  <si>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</si>
  <si>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</si>
  <si>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</si>
  <si>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</si>
  <si>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</si>
  <si>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</si>
  <si>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</si>
  <si>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</si>
  <si>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</si>
  <si>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</si>
  <si>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</si>
  <si>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</si>
  <si>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</si>
  <si>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</si>
  <si>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</si>
  <si>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</si>
  <si>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</si>
  <si>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</si>
  <si>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</si>
  <si>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</si>
  <si>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</si>
  <si>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</si>
  <si>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</si>
  <si>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</si>
  <si>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</si>
  <si>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</si>
  <si>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</si>
  <si>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</si>
  <si>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</si>
  <si>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</si>
  <si>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</si>
  <si>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</si>
  <si>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</si>
  <si>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</si>
  <si>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</si>
  <si>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</si>
  <si>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</si>
  <si>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</si>
  <si>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</si>
  <si>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</si>
  <si>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</si>
  <si>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</si>
  <si>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</si>
  <si>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</si>
  <si>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</si>
  <si>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</si>
  <si>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</si>
  <si>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</si>
  <si>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</si>
  <si>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</si>
  <si>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</si>
  <si>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</si>
  <si>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</si>
  <si>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</si>
  <si>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</si>
  <si>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</si>
  <si>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</si>
  <si>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</si>
  <si>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</si>
  <si>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</si>
  <si>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</si>
  <si>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</si>
  <si>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</si>
  <si>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</si>
  <si>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</si>
  <si>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</si>
  <si>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</si>
  <si>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</si>
  <si>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</si>
  <si>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</si>
  <si>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</si>
  <si>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</si>
  <si>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</si>
  <si>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</si>
  <si>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</si>
  <si>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</si>
  <si>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</si>
  <si>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</si>
  <si>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</si>
  <si>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</si>
  <si>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</si>
  <si>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</si>
  <si>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</si>
  <si>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</si>
  <si>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</si>
  <si>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</si>
  <si>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</si>
  <si>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</si>
  <si>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</si>
  <si>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</si>
  <si>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</si>
  <si>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</si>
  <si>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</si>
  <si>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</si>
  <si>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</si>
  <si>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</si>
  <si>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</si>
  <si>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</si>
  <si>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</si>
  <si>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</si>
  <si>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</si>
  <si>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</si>
  <si>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</si>
  <si>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</si>
  <si>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</si>
  <si>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</si>
  <si>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</si>
  <si>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</si>
  <si>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</si>
  <si>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</si>
  <si>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</si>
  <si>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</si>
  <si>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</si>
  <si>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</si>
  <si>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</si>
  <si>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</si>
  <si>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</si>
  <si>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</si>
  <si>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</si>
  <si>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</si>
  <si>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</si>
  <si>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</si>
  <si>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</si>
  <si>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</si>
  <si>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</si>
  <si>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</si>
  <si>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</si>
  <si>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</si>
  <si>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</si>
  <si>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</si>
  <si>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</si>
  <si>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</si>
  <si>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</si>
  <si>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</si>
  <si>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</si>
  <si>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</si>
  <si>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</si>
  <si>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</si>
  <si>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</si>
  <si>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</si>
  <si>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</si>
  <si>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</si>
  <si>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</si>
  <si>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</si>
  <si>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</si>
  <si>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</si>
  <si>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</si>
  <si>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</si>
  <si>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</si>
  <si>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</si>
  <si>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</si>
  <si>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</si>
  <si>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</si>
  <si>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</si>
  <si>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</si>
  <si>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</si>
  <si>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</si>
  <si>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</si>
  <si>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</si>
  <si>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</si>
  <si>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</si>
  <si>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</si>
  <si>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</si>
  <si>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</si>
  <si>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</si>
  <si>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</si>
  <si>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</si>
  <si>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</si>
  <si>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</si>
  <si>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</si>
  <si>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</si>
  <si>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</si>
  <si>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</si>
  <si>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</si>
  <si>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</si>
  <si>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</si>
  <si>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</si>
  <si>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</si>
  <si>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</si>
  <si>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</si>
  <si>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</si>
  <si>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</si>
  <si>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</si>
  <si>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</si>
  <si>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</si>
  <si>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</si>
  <si>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</si>
  <si>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</si>
  <si>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</si>
  <si>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</si>
  <si>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</si>
  <si>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</si>
  <si>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</si>
  <si>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</si>
  <si>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</si>
  <si>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</si>
  <si>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</si>
  <si>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</si>
  <si>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</si>
  <si>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</si>
  <si>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</si>
  <si>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</si>
  <si>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</si>
  <si>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</si>
  <si>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</si>
  <si>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</si>
  <si>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</si>
  <si>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</si>
  <si>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</si>
  <si>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</si>
  <si>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</si>
  <si>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</si>
  <si>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</si>
  <si>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</si>
  <si>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</si>
  <si>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</si>
  <si>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</si>
  <si>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</si>
  <si>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</si>
  <si>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</si>
  <si>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</si>
  <si>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</si>
  <si>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</si>
  <si>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</si>
  <si>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</si>
  <si>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</si>
  <si>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</si>
  <si>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</si>
  <si>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</si>
  <si>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</si>
  <si>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</si>
  <si>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</si>
  <si>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</si>
  <si>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</si>
  <si>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</si>
  <si>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</si>
  <si>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</si>
  <si>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</si>
  <si>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</si>
  <si>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</si>
  <si>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</si>
  <si>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</si>
  <si>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</si>
  <si>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</si>
  <si>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</si>
  <si>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</si>
  <si>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</si>
  <si>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</si>
  <si>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</si>
  <si>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</si>
  <si>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</si>
  <si>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</si>
  <si>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</si>
  <si>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</si>
  <si>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</si>
  <si>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</si>
  <si>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</si>
  <si>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</si>
  <si>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</si>
  <si>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</si>
  <si>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</si>
  <si>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</si>
  <si>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</si>
  <si>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</si>
  <si>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</si>
  <si>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</si>
  <si>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</si>
  <si>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</si>
  <si>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</si>
  <si>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</si>
  <si>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</si>
  <si>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</si>
  <si>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</si>
  <si>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</si>
  <si>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</si>
  <si>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</si>
  <si>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</si>
  <si>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</si>
  <si>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</si>
  <si>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</si>
  <si>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</si>
  <si>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</si>
  <si>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</si>
  <si>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</si>
  <si>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</si>
  <si>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</si>
  <si>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</si>
  <si>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</si>
  <si>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</si>
  <si>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</si>
  <si>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</si>
  <si>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</si>
  <si>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</si>
  <si>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</si>
  <si>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</si>
  <si>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</si>
  <si>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</si>
  <si>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</si>
  <si>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</si>
  <si>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</si>
  <si>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</si>
  <si>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</si>
  <si>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</si>
  <si>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</si>
  <si>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</si>
  <si>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</si>
  <si>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</si>
  <si>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</si>
  <si>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</si>
  <si>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</si>
  <si>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</si>
  <si>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</si>
  <si>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</si>
  <si>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</si>
  <si>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</si>
  <si>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</si>
  <si>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</si>
  <si>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</si>
  <si>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</si>
  <si>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</si>
  <si>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</si>
  <si>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</si>
  <si>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</si>
  <si>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</si>
  <si>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</si>
  <si>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</si>
  <si>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</si>
  <si>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</si>
  <si>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</si>
  <si>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</si>
  <si>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</si>
  <si>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</si>
  <si>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</si>
  <si>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</si>
  <si>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</si>
  <si>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</si>
  <si>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</si>
  <si>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</si>
  <si>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</si>
  <si>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</si>
  <si>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</si>
  <si>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</si>
  <si>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</si>
  <si>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</si>
  <si>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</si>
  <si>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</si>
  <si>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</si>
  <si>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</si>
  <si>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</si>
  <si>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</si>
  <si>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</si>
  <si>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</si>
  <si>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</si>
  <si>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</si>
  <si>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</si>
  <si>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</si>
  <si>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</si>
  <si>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</si>
  <si>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</si>
  <si>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</si>
  <si>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</si>
  <si>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</si>
  <si>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</si>
  <si>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</si>
  <si>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</si>
  <si>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</si>
  <si>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</si>
  <si>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</si>
  <si>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</si>
  <si>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</si>
  <si>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</si>
  <si>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</si>
  <si>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</si>
  <si>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</si>
  <si>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</si>
  <si>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</si>
  <si>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</si>
  <si>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</si>
  <si>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</si>
  <si>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</si>
  <si>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</si>
  <si>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</si>
  <si>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</si>
  <si>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</si>
  <si>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</si>
  <si>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</si>
  <si>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</si>
  <si>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</si>
  <si>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</si>
  <si>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</si>
  <si>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</si>
  <si>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</si>
  <si>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</si>
  <si>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</si>
  <si>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</si>
  <si>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</si>
  <si>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</si>
  <si>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</si>
  <si>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</si>
  <si>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</si>
  <si>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</si>
  <si>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</si>
  <si>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</si>
  <si>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</si>
  <si>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</si>
  <si>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</si>
  <si>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</si>
  <si>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</si>
  <si>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</si>
  <si>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</si>
  <si>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</si>
  <si>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</si>
  <si>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</si>
  <si>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</si>
  <si>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</si>
  <si>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</si>
  <si>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</si>
  <si>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</si>
  <si>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</si>
  <si>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</si>
  <si>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</si>
  <si>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</si>
  <si>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</si>
  <si>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</si>
  <si>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</si>
  <si>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</si>
  <si>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</si>
  <si>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</si>
  <si>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</si>
  <si>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</si>
  <si>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</si>
  <si>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</si>
  <si>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</si>
  <si>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</si>
  <si>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</si>
  <si>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</si>
  <si>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</si>
  <si>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</si>
  <si>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</si>
  <si>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</si>
  <si>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</si>
  <si>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</si>
  <si>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</si>
  <si>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</si>
  <si>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</si>
  <si>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</si>
  <si>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</si>
  <si>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</si>
  <si>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</si>
  <si>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</si>
  <si>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</si>
  <si>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</si>
  <si>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</si>
  <si>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</si>
  <si>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</si>
  <si>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</si>
  <si>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</si>
  <si>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</si>
  <si>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</si>
  <si>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</si>
  <si>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</si>
  <si>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</si>
  <si>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</si>
  <si>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</si>
  <si>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</si>
  <si>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</si>
  <si>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</si>
  <si>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</si>
  <si>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</si>
  <si>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</si>
  <si>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</si>
  <si>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</si>
  <si>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</si>
  <si>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</si>
  <si>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</si>
  <si>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</si>
  <si>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</si>
  <si>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</si>
  <si>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</si>
  <si>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</si>
  <si>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</si>
  <si>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</si>
  <si>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</si>
  <si>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</si>
  <si>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</si>
  <si>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</si>
  <si>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</si>
  <si>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</si>
  <si>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</si>
  <si>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</si>
  <si>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</si>
  <si>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</si>
  <si>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</si>
  <si>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</si>
  <si>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</si>
  <si>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</si>
  <si>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</si>
  <si>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</si>
  <si>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</si>
  <si>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</si>
  <si>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</si>
  <si>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</si>
  <si>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</si>
  <si>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</si>
  <si>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</si>
  <si>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</si>
  <si>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</si>
  <si>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</si>
  <si>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</si>
  <si>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</si>
  <si>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</si>
  <si>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</si>
  <si>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</si>
  <si>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</si>
  <si>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</si>
  <si>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</si>
  <si>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</si>
  <si>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</si>
  <si>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</si>
  <si>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</si>
  <si>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</si>
  <si>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</si>
  <si>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</si>
  <si>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</si>
  <si>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</si>
  <si>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</si>
  <si>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</si>
  <si>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</si>
  <si>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</si>
  <si>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</si>
  <si>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</si>
  <si>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</si>
  <si>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</si>
  <si>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</si>
  <si>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</si>
  <si>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</si>
  <si>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</si>
  <si>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</si>
  <si>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</si>
  <si>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</si>
  <si>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</si>
  <si>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</si>
  <si>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</si>
  <si>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</si>
  <si>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</si>
  <si>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</si>
  <si>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</si>
  <si>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</si>
  <si>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</si>
  <si>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</si>
  <si>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</si>
  <si>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</si>
  <si>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</si>
  <si>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</si>
  <si>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</si>
  <si>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</si>
  <si>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</si>
  <si>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</si>
  <si>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</si>
  <si>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</si>
  <si>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</si>
  <si>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</si>
  <si>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</si>
  <si>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</si>
  <si>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</si>
  <si>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</si>
  <si>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</si>
  <si>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</si>
  <si>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</si>
  <si>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</si>
  <si>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</si>
  <si>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</si>
  <si>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</si>
  <si>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</si>
  <si>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</si>
  <si>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</si>
  <si>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</si>
  <si>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</si>
  <si>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</si>
  <si>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</si>
  <si>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</si>
  <si>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</si>
  <si>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</si>
  <si>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</si>
  <si>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</si>
  <si>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</si>
  <si>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</si>
  <si>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</si>
  <si>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</si>
  <si>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</si>
  <si>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</si>
  <si>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</si>
  <si>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</si>
  <si>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</si>
  <si>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</si>
  <si>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</si>
  <si>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</si>
  <si>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</si>
  <si>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</si>
  <si>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</si>
  <si>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</si>
  <si>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</si>
  <si>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</si>
  <si>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</si>
  <si>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</si>
  <si>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</si>
  <si>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</si>
  <si>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</si>
  <si>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</si>
  <si>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</si>
  <si>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</si>
  <si>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</si>
  <si>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</si>
  <si>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</si>
  <si>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</si>
  <si>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</si>
  <si>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</si>
  <si>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</si>
  <si>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</si>
  <si>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</si>
  <si>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</si>
  <si>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</si>
  <si>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</si>
  <si>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</si>
  <si>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</si>
  <si>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</si>
  <si>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</si>
  <si>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</si>
  <si>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</si>
  <si>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</si>
  <si>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</si>
  <si>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</si>
  <si>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</si>
  <si>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</si>
  <si>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</si>
  <si>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</si>
  <si>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</si>
  <si>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</si>
  <si>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</si>
  <si>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</si>
  <si>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</si>
  <si>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</si>
  <si>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</si>
  <si>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</si>
  <si>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</si>
  <si>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</si>
  <si>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</si>
  <si>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</si>
  <si>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</si>
  <si>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</si>
  <si>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</si>
  <si>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</si>
  <si>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</si>
  <si>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</si>
  <si>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</si>
  <si>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</si>
  <si>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</si>
  <si>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</si>
  <si>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</si>
  <si>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</si>
  <si>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</si>
  <si>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</si>
  <si>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</si>
  <si>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</si>
  <si>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</si>
  <si>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</si>
  <si>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</si>
  <si>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</si>
  <si>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</si>
  <si>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</si>
  <si>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</si>
  <si>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</si>
  <si>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</si>
  <si>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</si>
  <si>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</si>
  <si>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</si>
  <si>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</si>
  <si>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</si>
  <si>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</si>
  <si>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</si>
  <si>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</si>
  <si>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</si>
  <si>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</si>
  <si>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</si>
  <si>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</si>
  <si>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</si>
  <si>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</si>
  <si>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</si>
  <si>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</si>
  <si>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</si>
  <si>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</si>
  <si>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</si>
  <si>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</si>
  <si>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</si>
  <si>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</si>
  <si>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</si>
  <si>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</si>
  <si>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</si>
  <si>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</si>
  <si>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</si>
  <si>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</si>
  <si>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</si>
  <si>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</si>
  <si>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</si>
  <si>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</si>
  <si>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</si>
  <si>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</si>
  <si>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</si>
  <si>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</si>
  <si>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</si>
  <si>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</si>
  <si>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</si>
  <si>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</si>
  <si>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</si>
  <si>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</si>
  <si>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</si>
  <si>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</si>
  <si>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</si>
  <si>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</si>
  <si>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</si>
  <si>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</si>
  <si>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</si>
  <si>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</si>
  <si>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</si>
  <si>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</si>
  <si>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</si>
  <si>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</si>
  <si>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</si>
  <si>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</si>
  <si>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</si>
  <si>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</si>
  <si>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</si>
  <si>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</si>
  <si>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</si>
  <si>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</si>
  <si>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</si>
  <si>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</si>
  <si>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</si>
  <si>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</si>
  <si>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</si>
  <si>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</si>
  <si>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</si>
  <si>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</si>
  <si>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</si>
  <si>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</si>
  <si>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</si>
  <si>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</si>
  <si>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</si>
  <si>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</si>
  <si>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</si>
  <si>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</si>
  <si>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</si>
  <si>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</si>
  <si>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</si>
  <si>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</si>
  <si>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</si>
  <si>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</si>
  <si>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</si>
  <si>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</si>
  <si>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</si>
  <si>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</si>
  <si>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</si>
  <si>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</si>
  <si>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</si>
  <si>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</si>
  <si>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</si>
  <si>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</si>
  <si>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</si>
  <si>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</si>
  <si>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</si>
  <si>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</si>
  <si>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</si>
  <si>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</si>
  <si>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</si>
  <si>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</si>
  <si>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</si>
  <si>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</si>
  <si>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</si>
  <si>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</si>
  <si>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</si>
  <si>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</si>
  <si>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</si>
  <si>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</si>
  <si>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</si>
  <si>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</si>
  <si>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</si>
  <si>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</si>
  <si>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</si>
  <si>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</si>
  <si>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</si>
  <si>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</si>
  <si>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</si>
  <si>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</si>
  <si>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</si>
  <si>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</si>
  <si>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</si>
  <si>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</si>
  <si>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</si>
  <si>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</si>
  <si>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</si>
  <si>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</si>
  <si>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</si>
  <si>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</si>
  <si>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</si>
  <si>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</si>
  <si>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</si>
  <si>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</si>
  <si>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</si>
  <si>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</si>
  <si>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</si>
  <si>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</si>
  <si>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</si>
  <si>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</si>
  <si>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</si>
  <si>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</si>
  <si>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</si>
  <si>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</si>
  <si>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</si>
  <si>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</si>
  <si>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</si>
  <si>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</si>
  <si>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</si>
  <si>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</si>
  <si>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</si>
  <si>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</si>
  <si>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</si>
  <si>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</si>
  <si>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</si>
  <si>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</si>
  <si>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</si>
  <si>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</si>
  <si>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</si>
  <si>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</si>
  <si>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</si>
  <si>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</si>
  <si>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</si>
  <si>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</si>
  <si>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</si>
  <si>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</si>
  <si>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</si>
  <si>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</si>
  <si>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</si>
  <si>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</si>
  <si>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</si>
  <si>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</si>
  <si>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</si>
  <si>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</si>
  <si>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</si>
  <si>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</si>
  <si>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</si>
  <si>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</si>
  <si>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</si>
  <si>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</si>
  <si>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</si>
  <si>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</si>
  <si>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</si>
  <si>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</si>
  <si>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</si>
  <si>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</si>
  <si>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</si>
  <si>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</si>
  <si>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</si>
  <si>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</si>
  <si>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</si>
  <si>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</si>
  <si>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</si>
  <si>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</si>
  <si>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</si>
  <si>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</si>
  <si>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</si>
  <si>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</si>
  <si>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</si>
  <si>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</si>
  <si>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</si>
  <si>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</si>
  <si>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</si>
  <si>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</si>
  <si>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</si>
  <si>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</si>
  <si>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</si>
  <si>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</si>
  <si>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</si>
  <si>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</si>
  <si>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</si>
  <si>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</si>
  <si>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</si>
  <si>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</si>
  <si>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</si>
  <si>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</si>
  <si>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</si>
  <si>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</si>
  <si>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</si>
  <si>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</si>
  <si>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</si>
  <si>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</si>
  <si>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</si>
  <si>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</si>
  <si>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</si>
  <si>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</si>
  <si>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</si>
  <si>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</si>
  <si>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</si>
  <si>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</si>
  <si>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</si>
  <si>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</si>
  <si>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</si>
  <si>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</si>
  <si>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</si>
  <si>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</si>
  <si>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</si>
  <si>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</si>
  <si>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</si>
  <si>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</si>
  <si>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</si>
  <si>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</si>
  <si>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</si>
  <si>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</si>
  <si>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</si>
  <si>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</si>
  <si>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</si>
  <si>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</si>
  <si>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</si>
  <si>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</si>
  <si>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</si>
  <si>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</si>
  <si>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</si>
  <si>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</si>
  <si>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</si>
  <si>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</si>
  <si>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</si>
  <si>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</si>
  <si>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</si>
  <si>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</si>
  <si>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</si>
  <si>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</si>
  <si>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</si>
  <si>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</si>
  <si>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</si>
  <si>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</si>
  <si>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</si>
  <si>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</si>
  <si>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</si>
  <si>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</si>
  <si>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</si>
  <si>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</si>
  <si>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</si>
  <si>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</si>
  <si>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</si>
  <si>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</si>
  <si>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</si>
  <si>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</si>
  <si>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</si>
  <si>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</si>
  <si>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</si>
  <si>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</si>
  <si>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</si>
  <si>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</si>
  <si>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</si>
  <si>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</si>
  <si>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</si>
  <si>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</si>
  <si>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</si>
  <si>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</si>
  <si>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</si>
  <si>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</si>
  <si>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</si>
  <si>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</si>
  <si>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</si>
  <si>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</si>
  <si>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</si>
  <si>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</si>
  <si>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</si>
  <si>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</si>
  <si>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</si>
  <si>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</si>
  <si>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</si>
  <si>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</si>
  <si>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</si>
  <si>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</si>
  <si>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</si>
  <si>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</si>
  <si>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</si>
  <si>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</si>
  <si>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</si>
  <si>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</si>
  <si>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</si>
  <si>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</si>
  <si>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</si>
  <si>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</si>
  <si>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</si>
  <si>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</si>
  <si>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</si>
  <si>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</si>
  <si>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</si>
  <si>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</si>
  <si>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</si>
  <si>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</si>
  <si>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</si>
  <si>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</si>
  <si>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</si>
  <si>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</si>
  <si>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</si>
  <si>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</si>
  <si>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</si>
  <si>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</si>
  <si>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</si>
  <si>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</si>
  <si>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</si>
  <si>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</si>
  <si>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</si>
  <si>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</si>
  <si>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</si>
  <si>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</si>
  <si>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</si>
  <si>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</si>
  <si>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</si>
  <si>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</si>
  <si>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</si>
  <si>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</si>
  <si>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</si>
  <si>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</si>
  <si>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</si>
  <si>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</si>
  <si>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</si>
  <si>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</si>
  <si>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</si>
  <si>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</si>
  <si>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</si>
  <si>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</si>
  <si>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</si>
  <si>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</si>
  <si>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</si>
  <si>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</si>
  <si>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</si>
  <si>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</si>
  <si>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</si>
  <si>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</si>
  <si>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</si>
  <si>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</si>
  <si>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</si>
  <si>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</si>
  <si>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</si>
  <si>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</si>
  <si>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</si>
  <si>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</si>
  <si>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</si>
  <si>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</si>
  <si>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</si>
  <si>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</si>
  <si>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</si>
  <si>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</si>
  <si>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</si>
  <si>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</si>
  <si>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</si>
  <si>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</si>
  <si>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</si>
  <si>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</si>
  <si>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</si>
  <si>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</si>
  <si>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</si>
  <si>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</si>
  <si>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</si>
  <si>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</si>
  <si>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</si>
  <si>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</si>
  <si>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</si>
  <si>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</si>
  <si>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</si>
  <si>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</si>
  <si>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</si>
  <si>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</si>
  <si>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</si>
  <si>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</si>
  <si>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</si>
  <si>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</si>
  <si>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</si>
  <si>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</si>
  <si>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</si>
  <si>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</si>
  <si>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</si>
  <si>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</si>
  <si>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</si>
  <si>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</si>
  <si>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</si>
  <si>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</si>
  <si>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</si>
  <si>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</si>
  <si>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</si>
  <si>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</si>
  <si>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</si>
  <si>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</si>
  <si>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</si>
  <si>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</si>
  <si>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</si>
  <si>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</si>
  <si>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</si>
  <si>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</si>
  <si>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</si>
  <si>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</si>
  <si>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</si>
  <si>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</si>
  <si>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</si>
  <si>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</si>
  <si>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</si>
  <si>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</si>
  <si>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</si>
  <si>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</si>
  <si>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</si>
  <si>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</si>
  <si>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</si>
  <si>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</si>
  <si>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</si>
  <si>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</si>
  <si>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</si>
  <si>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</si>
  <si>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</si>
  <si>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</si>
  <si>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</si>
  <si>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</si>
  <si>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</si>
  <si>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</si>
  <si>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</si>
  <si>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</si>
  <si>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</si>
  <si>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</si>
  <si>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</si>
  <si>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</si>
  <si>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</si>
  <si>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</si>
  <si>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</si>
  <si>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</si>
  <si>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</si>
  <si>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</si>
  <si>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</si>
  <si>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</si>
  <si>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</si>
  <si>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</si>
  <si>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</si>
  <si>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</si>
  <si>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</si>
  <si>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</si>
  <si>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</si>
  <si>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</si>
  <si>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</si>
  <si>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</si>
  <si>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</si>
  <si>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</si>
  <si>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</si>
  <si>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</si>
  <si>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</si>
  <si>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</si>
  <si>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</si>
  <si>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</si>
  <si>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</si>
  <si>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</si>
  <si>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</si>
  <si>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</si>
  <si>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</si>
  <si>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</si>
  <si>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</si>
  <si>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</si>
  <si>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</si>
  <si>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</si>
  <si>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</si>
  <si>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</si>
  <si>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</si>
  <si>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</si>
  <si>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</si>
  <si>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</si>
  <si>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</si>
  <si>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</si>
  <si>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</si>
  <si>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</si>
  <si>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</si>
  <si>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</si>
  <si>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</si>
  <si>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</si>
  <si>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</si>
  <si>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</si>
  <si>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</si>
  <si>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</si>
  <si>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</si>
  <si>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</si>
  <si>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</si>
  <si>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</si>
  <si>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</si>
  <si>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</si>
  <si>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</si>
  <si>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</si>
  <si>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</si>
  <si>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</si>
  <si>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</si>
  <si>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</si>
  <si>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</si>
  <si>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</si>
  <si>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</si>
  <si>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</si>
  <si>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</si>
  <si>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</si>
  <si>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</si>
  <si>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</si>
  <si>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</si>
  <si>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</si>
  <si>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</si>
  <si>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</si>
  <si>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</si>
  <si>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</si>
  <si>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</si>
  <si>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</si>
  <si>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</si>
  <si>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</si>
  <si>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</si>
  <si>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</si>
  <si>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</si>
  <si>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</si>
  <si>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</si>
  <si>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</si>
  <si>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</si>
  <si>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</si>
  <si>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</si>
  <si>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</si>
  <si>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</si>
  <si>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</si>
  <si>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</si>
  <si>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</si>
  <si>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</si>
  <si>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</si>
  <si>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</si>
  <si>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</si>
  <si>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</si>
  <si>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</si>
  <si>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</si>
  <si>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</si>
  <si>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</si>
  <si>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</si>
  <si>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</si>
  <si>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</si>
  <si>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</si>
  <si>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</si>
  <si>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</si>
  <si>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</si>
  <si>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</si>
  <si>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</si>
  <si>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</si>
  <si>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</si>
  <si>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</si>
  <si>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</si>
  <si>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</si>
  <si>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</si>
  <si>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</si>
  <si>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</si>
  <si>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</si>
  <si>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</si>
  <si>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</si>
  <si>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</si>
  <si>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</si>
  <si>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</si>
  <si>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</si>
  <si>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</si>
  <si>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</si>
  <si>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</si>
  <si>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</si>
  <si>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</si>
  <si>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</si>
  <si>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</si>
  <si>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</si>
  <si>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</si>
  <si>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</si>
  <si>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</si>
  <si>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</si>
  <si>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</si>
  <si>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</si>
  <si>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</si>
  <si>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</si>
  <si>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</si>
  <si>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</si>
  <si>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</si>
  <si>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</si>
  <si>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</si>
  <si>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</si>
  <si>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</si>
  <si>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</si>
  <si>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</si>
  <si>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</si>
  <si>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</si>
  <si>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</si>
  <si>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</si>
  <si>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</si>
  <si>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</si>
  <si>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</si>
  <si>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</si>
  <si>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</si>
  <si>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</si>
  <si>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</si>
  <si>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</si>
  <si>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</si>
  <si>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</si>
  <si>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</si>
  <si>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</si>
  <si>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</si>
  <si>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</si>
  <si>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</si>
  <si>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</si>
  <si>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</si>
  <si>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</si>
  <si>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</si>
  <si>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</si>
  <si>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</si>
  <si>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</si>
  <si>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</si>
  <si>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</si>
  <si>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</si>
  <si>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</si>
  <si>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</si>
  <si>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</si>
  <si>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</si>
  <si>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</si>
  <si>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</si>
  <si>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</si>
  <si>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</si>
  <si>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</si>
  <si>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</si>
  <si>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</si>
  <si>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</si>
  <si>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</si>
  <si>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</si>
  <si>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</si>
  <si>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</si>
  <si>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</si>
  <si>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</si>
  <si>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</si>
  <si>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</si>
  <si>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</si>
  <si>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</si>
  <si>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</si>
  <si>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</si>
  <si>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</si>
  <si>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</si>
  <si>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</si>
  <si>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</si>
  <si>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</si>
  <si>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</si>
  <si>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</si>
  <si>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</si>
  <si>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</si>
  <si>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</si>
  <si>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</si>
  <si>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</si>
  <si>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</si>
  <si>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</si>
  <si>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</si>
  <si>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</si>
  <si>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</si>
  <si>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</si>
  <si>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</si>
  <si>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</si>
  <si>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</si>
  <si>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</si>
  <si>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</si>
  <si>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</si>
  <si>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</si>
  <si>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</si>
  <si>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</si>
  <si>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</si>
  <si>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</si>
  <si>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</si>
  <si>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</si>
  <si>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</si>
  <si>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</si>
  <si>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</si>
  <si>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</si>
  <si>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</si>
  <si>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</si>
  <si>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</si>
  <si>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</si>
  <si>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</si>
  <si>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</si>
  <si>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</si>
  <si>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</si>
  <si>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</si>
  <si>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</si>
  <si>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</si>
  <si>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</si>
  <si>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</si>
  <si>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</si>
  <si>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</si>
  <si>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</si>
  <si>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</si>
  <si>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</si>
  <si>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</si>
  <si>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</si>
  <si>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</si>
  <si>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</si>
  <si>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</si>
  <si>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</si>
  <si>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</si>
  <si>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</si>
  <si>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</si>
  <si>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</si>
  <si>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</si>
  <si>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</si>
  <si>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</si>
  <si>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</si>
  <si>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</si>
  <si>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</si>
  <si>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</si>
  <si>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</si>
  <si>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</si>
  <si>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</si>
  <si>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</si>
  <si>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</si>
  <si>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</si>
  <si>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</si>
  <si>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</si>
  <si>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</si>
  <si>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</si>
  <si>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</si>
  <si>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</si>
  <si>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</si>
  <si>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</si>
  <si>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</si>
  <si>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</si>
  <si>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</si>
  <si>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</si>
  <si>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</si>
  <si>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</si>
  <si>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</si>
  <si>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</si>
  <si>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</si>
  <si>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</si>
  <si>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</si>
  <si>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</si>
  <si>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</si>
  <si>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</si>
  <si>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</si>
  <si>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</si>
  <si>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</si>
  <si>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</si>
  <si>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</si>
  <si>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</si>
  <si>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</si>
  <si>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</si>
  <si>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</si>
  <si>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</si>
  <si>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</si>
  <si>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</si>
  <si>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</si>
  <si>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</si>
  <si>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</si>
  <si>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</si>
  <si>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</si>
  <si>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</si>
  <si>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</si>
  <si>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</si>
  <si>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</si>
  <si>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</si>
  <si>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</si>
  <si>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</si>
  <si>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</si>
  <si>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</si>
  <si>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</si>
  <si>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</si>
  <si>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</si>
  <si>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</si>
  <si>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</si>
  <si>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</si>
  <si>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</si>
  <si>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</si>
  <si>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</si>
  <si>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</si>
  <si>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</si>
  <si>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</si>
  <si>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</si>
  <si>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</si>
  <si>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</si>
  <si>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</si>
  <si>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</si>
  <si>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</si>
  <si>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</si>
  <si>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</si>
  <si>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</si>
  <si>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</si>
  <si>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</si>
  <si>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</si>
  <si>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</si>
  <si>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</si>
  <si>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</si>
  <si>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</si>
  <si>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</si>
  <si>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</si>
  <si>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</si>
  <si>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</si>
  <si>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</si>
  <si>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</si>
  <si>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</si>
  <si>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</si>
  <si>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</si>
  <si>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</si>
  <si>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</si>
  <si>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</si>
  <si>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</si>
  <si>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</si>
  <si>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</si>
  <si>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</si>
  <si>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</si>
  <si>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</si>
  <si>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</si>
  <si>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</si>
  <si>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</si>
  <si>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</si>
  <si>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</si>
  <si>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</si>
  <si>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</si>
  <si>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</si>
  <si>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</si>
  <si>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</si>
  <si>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</si>
  <si>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</si>
  <si>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</si>
  <si>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</si>
  <si>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</si>
  <si>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</si>
  <si>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</si>
  <si>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</si>
  <si>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</si>
  <si>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</si>
  <si>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</si>
  <si>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</si>
  <si>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</si>
  <si>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</si>
  <si>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</si>
  <si>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</si>
  <si>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</si>
  <si>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</si>
  <si>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</si>
  <si>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</si>
  <si>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</si>
  <si>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</si>
  <si>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</si>
  <si>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</si>
  <si>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</si>
  <si>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</si>
  <si>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</si>
  <si>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</si>
  <si>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</si>
  <si>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</si>
  <si>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</si>
  <si>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</si>
  <si>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</si>
  <si>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</si>
  <si>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</si>
  <si>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</si>
  <si>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</si>
  <si>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</si>
  <si>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</si>
  <si>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</si>
  <si>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</si>
  <si>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</si>
  <si>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</si>
  <si>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</si>
  <si>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</si>
  <si>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</si>
  <si>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</si>
  <si>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</si>
  <si>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</si>
  <si>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</si>
  <si>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</si>
  <si>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</si>
  <si>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</si>
  <si>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</si>
  <si>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</si>
  <si>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</si>
  <si>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</si>
  <si>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</si>
  <si>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</si>
  <si>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</si>
  <si>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</si>
  <si>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</si>
  <si>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</si>
  <si>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</si>
  <si>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</si>
  <si>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</si>
  <si>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</si>
  <si>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</si>
  <si>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</si>
  <si>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</si>
  <si>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</si>
  <si>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</si>
  <si>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</si>
  <si>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</si>
  <si>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</si>
  <si>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</si>
  <si>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</si>
  <si>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</si>
  <si>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</si>
  <si>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</si>
  <si>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</si>
  <si>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</si>
  <si>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</si>
  <si>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</si>
  <si>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</si>
  <si>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</si>
  <si>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</si>
  <si>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</si>
  <si>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</si>
  <si>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</si>
  <si>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</si>
  <si>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</si>
  <si>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</si>
  <si>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</si>
  <si>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</si>
  <si>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</si>
  <si>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</si>
  <si>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</si>
  <si>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</si>
  <si>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</si>
  <si>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</si>
  <si>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</si>
  <si>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</si>
  <si>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</si>
  <si>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</si>
  <si>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</si>
  <si>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</si>
  <si>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</si>
  <si>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</si>
  <si>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</si>
  <si>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</si>
  <si>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</si>
  <si>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</si>
  <si>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</si>
  <si>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</si>
  <si>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</si>
  <si>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</si>
  <si>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</si>
  <si>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</si>
  <si>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</si>
  <si>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</si>
  <si>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</si>
  <si>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</si>
  <si>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</si>
  <si>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</si>
  <si>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</si>
  <si>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</si>
  <si>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</si>
  <si>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</si>
  <si>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</si>
  <si>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</si>
  <si>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</si>
  <si>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</si>
  <si>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</si>
  <si>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</si>
  <si>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</si>
  <si>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</si>
  <si>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</si>
  <si>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</si>
  <si>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</si>
  <si>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</si>
  <si>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</si>
  <si>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</si>
  <si>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</si>
  <si>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</si>
  <si>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</si>
  <si>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</si>
  <si>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</si>
  <si>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</si>
  <si>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</si>
  <si>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</si>
  <si>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</si>
  <si>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</si>
  <si>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</si>
  <si>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</si>
  <si>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</si>
  <si>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</si>
  <si>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</si>
  <si>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</si>
  <si>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</si>
  <si>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</si>
  <si>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</si>
  <si>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</si>
  <si>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</si>
  <si>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</si>
  <si>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</si>
  <si>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</si>
  <si>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</si>
  <si>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</si>
  <si>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</si>
  <si>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</si>
  <si>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</si>
  <si>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</si>
  <si>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</si>
  <si>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</si>
  <si>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</si>
  <si>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</si>
  <si>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</si>
  <si>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</si>
  <si>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</si>
  <si>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</si>
  <si>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</si>
  <si>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</si>
  <si>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</si>
  <si>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</si>
  <si>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</si>
  <si>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</si>
  <si>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</si>
  <si>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</si>
  <si>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</si>
  <si>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</si>
  <si>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</si>
  <si>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</si>
  <si>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</si>
  <si>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</si>
  <si>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</si>
  <si>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</si>
  <si>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</si>
  <si>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</si>
  <si>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</si>
  <si>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</si>
  <si>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</si>
  <si>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</si>
  <si>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</si>
  <si>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</si>
  <si>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</si>
  <si>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</si>
  <si>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</si>
  <si>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</si>
  <si>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</si>
  <si>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</si>
  <si>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</si>
  <si>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</si>
  <si>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</si>
  <si>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</si>
  <si>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</si>
  <si>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</si>
  <si>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</si>
  <si>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</si>
  <si>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</si>
  <si>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</si>
  <si>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</si>
  <si>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</si>
  <si>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</si>
  <si>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</si>
  <si>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</si>
  <si>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</si>
  <si>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</si>
  <si>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</si>
  <si>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</si>
  <si>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</si>
  <si>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</si>
  <si>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</si>
  <si>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</si>
  <si>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</si>
  <si>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</si>
  <si>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</si>
  <si>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</si>
  <si>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</si>
  <si>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</si>
  <si>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</si>
  <si>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</si>
  <si>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</si>
  <si>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</si>
  <si>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</si>
  <si>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</si>
  <si>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</si>
  <si>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</si>
  <si>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</si>
  <si>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</si>
  <si>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</si>
  <si>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</si>
  <si>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</si>
  <si>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</si>
  <si>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</si>
  <si>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</si>
  <si>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</si>
  <si>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</si>
  <si>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</si>
  <si>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</si>
  <si>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</si>
  <si>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</si>
  <si>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</si>
  <si>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</si>
  <si>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</si>
  <si>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</si>
  <si>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</si>
  <si>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</si>
  <si>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</si>
  <si>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</si>
  <si>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</si>
  <si>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</si>
  <si>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</si>
  <si>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</si>
  <si>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</si>
  <si>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</si>
  <si>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</si>
  <si>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</si>
  <si>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</si>
  <si>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</si>
  <si>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</si>
  <si>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</si>
  <si>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</si>
  <si>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</si>
  <si>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</si>
  <si>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</si>
  <si>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</si>
  <si>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</si>
  <si>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</si>
  <si>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</si>
  <si>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</si>
  <si>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</si>
  <si>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</si>
  <si>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</si>
  <si>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</si>
  <si>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</si>
  <si>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</si>
  <si>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</si>
  <si>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</si>
  <si>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</si>
  <si>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</si>
  <si>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</si>
  <si>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</si>
  <si>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</si>
  <si>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</si>
  <si>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</si>
  <si>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</si>
  <si>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</si>
  <si>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</si>
  <si>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</si>
  <si>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</si>
  <si>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</si>
  <si>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</si>
  <si>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</si>
  <si>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</si>
  <si>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</si>
  <si>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</si>
  <si>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</si>
  <si>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</si>
  <si>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</si>
  <si>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</si>
  <si>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</si>
  <si>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</si>
  <si>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</si>
  <si>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</si>
  <si>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</si>
  <si>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</si>
  <si>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</si>
  <si>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</si>
  <si>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</si>
  <si>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</si>
  <si>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</si>
  <si>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</si>
  <si>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</si>
  <si>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</si>
  <si>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</si>
  <si>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</si>
  <si>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</si>
  <si>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</si>
  <si>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</si>
  <si>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</si>
  <si>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</si>
  <si>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</si>
  <si>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</si>
  <si>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</si>
  <si>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</si>
  <si>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</si>
  <si>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</si>
  <si>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</si>
  <si>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</si>
  <si>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</si>
  <si>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</si>
  <si>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</si>
  <si>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</si>
  <si>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</si>
  <si>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</si>
  <si>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</si>
  <si>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</si>
  <si>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</si>
  <si>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</si>
  <si>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</si>
  <si>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</si>
  <si>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</si>
  <si>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</si>
  <si>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</si>
  <si>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</si>
  <si>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</si>
  <si>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</si>
  <si>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</si>
  <si>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</si>
  <si>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</si>
  <si>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</si>
  <si>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</si>
  <si>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</si>
  <si>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</si>
  <si>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</si>
  <si>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</si>
  <si>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</si>
  <si>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</si>
  <si>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</si>
  <si>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</si>
  <si>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</si>
  <si>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</si>
  <si>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</si>
  <si>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</si>
  <si>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</si>
  <si>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</si>
  <si>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</si>
  <si>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</si>
  <si>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</si>
  <si>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</si>
  <si>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</si>
  <si>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</si>
  <si>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</si>
  <si>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</si>
  <si>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</si>
  <si>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</si>
  <si>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</si>
  <si>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</si>
  <si>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</si>
  <si>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</si>
  <si>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</si>
  <si>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</si>
  <si>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</si>
  <si>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</si>
  <si>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</si>
  <si>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</si>
  <si>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</si>
  <si>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</si>
  <si>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</si>
  <si>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</si>
  <si>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</si>
  <si>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</si>
  <si>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</si>
  <si>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</si>
  <si>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</si>
  <si>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</si>
  <si>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</si>
  <si>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</si>
  <si>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</si>
  <si>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</si>
  <si>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</si>
  <si>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</si>
  <si>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</si>
  <si>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</si>
  <si>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</si>
  <si>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</si>
  <si>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</si>
  <si>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</si>
  <si>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</si>
  <si>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</si>
  <si>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</si>
  <si>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</si>
  <si>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</si>
  <si>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</si>
  <si>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</si>
  <si>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</si>
  <si>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</si>
  <si>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</si>
  <si>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</si>
  <si>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</si>
  <si>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</si>
  <si>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</si>
  <si>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</si>
  <si>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</si>
  <si>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</si>
  <si>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</si>
  <si>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</si>
  <si>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</si>
  <si>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</si>
  <si>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</si>
  <si>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</si>
  <si>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</si>
  <si>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</si>
  <si>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</si>
  <si>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</si>
  <si>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</si>
  <si>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</si>
  <si>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</si>
  <si>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</si>
  <si>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</si>
  <si>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</si>
  <si>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</si>
  <si>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</si>
  <si>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</si>
  <si>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</si>
  <si>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</si>
  <si>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</si>
  <si>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</si>
  <si>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</si>
  <si>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</si>
  <si>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</si>
  <si>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</si>
  <si>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</si>
  <si>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</si>
  <si>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</si>
  <si>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</si>
  <si>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</si>
  <si>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</si>
  <si>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</si>
  <si>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</si>
  <si>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</si>
  <si>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</si>
  <si>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</si>
  <si>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</si>
  <si>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</si>
  <si>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</si>
  <si>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</si>
  <si>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</si>
  <si>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</si>
  <si>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</si>
  <si>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</si>
  <si>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</si>
  <si>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</si>
  <si>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</si>
  <si>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</si>
  <si>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</si>
  <si>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</si>
  <si>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</si>
  <si>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</si>
  <si>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</si>
  <si>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</si>
  <si>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</si>
  <si>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</si>
  <si>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</si>
  <si>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</si>
  <si>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</si>
  <si>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</si>
  <si>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</si>
  <si>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</si>
  <si>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</si>
  <si>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</si>
  <si>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</si>
  <si>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</si>
  <si>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</si>
  <si>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</si>
  <si>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</si>
  <si>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</si>
  <si>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</si>
  <si>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</si>
  <si>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</si>
  <si>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</si>
  <si>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</si>
  <si>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</si>
  <si>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</si>
  <si>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</si>
  <si>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</si>
  <si>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</si>
  <si>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</si>
  <si>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</si>
  <si>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</si>
  <si>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</si>
  <si>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</si>
  <si>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</si>
  <si>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</si>
  <si>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</si>
  <si>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</si>
  <si>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</si>
  <si>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</si>
  <si>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</si>
  <si>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</si>
  <si>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</si>
  <si>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</si>
  <si>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</si>
  <si>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</si>
  <si>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</si>
  <si>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</si>
  <si>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</si>
  <si>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</si>
  <si>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</si>
  <si>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</si>
  <si>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</si>
  <si>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</si>
  <si>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</si>
  <si>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</si>
  <si>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</si>
  <si>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</si>
  <si>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</si>
  <si>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</si>
  <si>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</si>
  <si>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</si>
  <si>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</si>
  <si>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</si>
  <si>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</si>
  <si>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</si>
  <si>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</si>
  <si>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</si>
  <si>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</si>
  <si>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</si>
  <si>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</si>
  <si>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</si>
  <si>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</si>
  <si>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</si>
  <si>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</si>
  <si>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</si>
  <si>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</si>
  <si>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</si>
  <si>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</si>
  <si>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</si>
  <si>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</si>
  <si>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</si>
  <si>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</si>
  <si>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</si>
  <si>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</si>
  <si>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</si>
  <si>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</si>
  <si>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</si>
  <si>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</si>
  <si>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</si>
  <si>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</si>
  <si>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</si>
  <si>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</si>
  <si>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</si>
  <si>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</si>
  <si>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</si>
  <si>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</si>
  <si>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</si>
  <si>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</si>
  <si>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</si>
  <si>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</si>
  <si>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</si>
  <si>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</si>
  <si>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</si>
  <si>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</si>
  <si>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</si>
  <si>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</si>
  <si>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</si>
  <si>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</si>
  <si>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</si>
  <si>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</si>
  <si>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</si>
  <si>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</si>
  <si>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</si>
  <si>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</si>
  <si>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</si>
  <si>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</si>
  <si>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</si>
  <si>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</si>
  <si>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</si>
  <si>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</si>
  <si>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</si>
  <si>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</si>
  <si>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</si>
  <si>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</si>
  <si>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</si>
  <si>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</si>
  <si>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</si>
  <si>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</si>
  <si>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</si>
  <si>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</si>
  <si>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</si>
  <si>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</si>
  <si>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</si>
  <si>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</si>
  <si>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</si>
  <si>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</si>
  <si>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</si>
  <si>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</si>
  <si>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</si>
  <si>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</si>
  <si>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</si>
  <si>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</si>
  <si>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</si>
  <si>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</si>
  <si>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</si>
  <si>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</si>
  <si>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</si>
  <si>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</si>
  <si>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</si>
  <si>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</si>
  <si>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</si>
  <si>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</si>
  <si>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</si>
  <si>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</si>
  <si>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</si>
  <si>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</si>
  <si>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</si>
  <si>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</si>
  <si>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</si>
  <si>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</si>
  <si>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</si>
  <si>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</si>
  <si>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</si>
  <si>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</si>
  <si>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</si>
  <si>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</si>
  <si>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</si>
  <si>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</si>
  <si>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</si>
  <si>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</si>
  <si>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</si>
  <si>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</si>
  <si>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</si>
  <si>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</si>
  <si>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</si>
  <si>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</si>
  <si>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</si>
  <si>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</si>
  <si>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</si>
  <si>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</si>
  <si>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</si>
  <si>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</si>
  <si>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</si>
  <si>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</si>
  <si>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</si>
  <si>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</si>
  <si>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</si>
  <si>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</si>
  <si>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</si>
  <si>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</si>
  <si>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</si>
  <si>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</si>
  <si>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</si>
  <si>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</si>
  <si>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</si>
  <si>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</si>
  <si>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</si>
  <si>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</si>
  <si>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</si>
  <si>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</si>
  <si>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</si>
  <si>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</si>
  <si>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</si>
  <si>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</si>
  <si>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</si>
  <si>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</si>
  <si>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</si>
  <si>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</si>
  <si>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</si>
  <si>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</si>
  <si>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</si>
  <si>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</si>
  <si>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</si>
  <si>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</si>
  <si>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</si>
  <si>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</si>
  <si>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</si>
  <si>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</si>
  <si>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</si>
  <si>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</si>
  <si>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</si>
  <si>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</si>
  <si>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</si>
  <si>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</si>
  <si>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</si>
  <si>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</si>
  <si>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</si>
  <si>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</si>
  <si>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</si>
  <si>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</si>
  <si>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</si>
  <si>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</si>
  <si>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</si>
  <si>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</si>
  <si>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</si>
  <si>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</si>
  <si>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</si>
  <si>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</si>
  <si>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</si>
  <si>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</si>
  <si>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</si>
  <si>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</si>
  <si>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</si>
  <si>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</si>
  <si>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</si>
  <si>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</si>
  <si>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</si>
  <si>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</si>
  <si>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</si>
  <si>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</si>
  <si>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</si>
  <si>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</si>
  <si>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</si>
  <si>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</si>
  <si>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</si>
  <si>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</si>
  <si>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</si>
  <si>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</si>
  <si>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</si>
  <si>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</si>
  <si>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</si>
  <si>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</si>
  <si>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</si>
  <si>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</si>
  <si>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</si>
  <si>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</si>
  <si>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</si>
  <si>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</si>
  <si>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</si>
  <si>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</si>
  <si>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</si>
  <si>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</si>
  <si>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</si>
  <si>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</si>
  <si>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</si>
  <si>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</si>
  <si>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</si>
  <si>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</si>
  <si>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</si>
  <si>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</si>
  <si>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</si>
  <si>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</si>
  <si>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</si>
  <si>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</si>
  <si>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</si>
  <si>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</si>
  <si>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</si>
  <si>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</si>
  <si>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</si>
  <si>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</si>
  <si>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</si>
  <si>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</si>
  <si>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</si>
  <si>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</si>
  <si>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</si>
  <si>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</si>
  <si>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</si>
  <si>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</si>
  <si>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</si>
  <si>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</si>
  <si>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</si>
  <si>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</si>
  <si>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</si>
  <si>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</si>
  <si>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</si>
  <si>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</si>
  <si>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</si>
  <si>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</si>
  <si>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</si>
  <si>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</si>
  <si>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</si>
  <si>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</si>
  <si>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</si>
  <si>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</si>
  <si>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</si>
  <si>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</si>
  <si>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</si>
  <si>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</si>
  <si>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</si>
  <si>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</si>
  <si>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</si>
  <si>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</si>
  <si>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</si>
  <si>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</si>
  <si>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</si>
  <si>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</si>
  <si>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</si>
  <si>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</si>
  <si>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</si>
  <si>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</si>
  <si>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</si>
  <si>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</si>
  <si>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</si>
  <si>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</si>
  <si>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</si>
  <si>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</si>
  <si>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</si>
  <si>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</si>
  <si>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</si>
  <si>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</si>
  <si>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</si>
  <si>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</si>
  <si>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</si>
  <si>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</si>
  <si>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</si>
  <si>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</si>
  <si>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</si>
  <si>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</si>
  <si>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</si>
  <si>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</si>
  <si>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</si>
  <si>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</si>
  <si>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</si>
  <si>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</si>
  <si>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</si>
  <si>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</si>
  <si>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</si>
  <si>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</si>
  <si>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</si>
  <si>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</si>
  <si>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</si>
  <si>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</si>
  <si>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</si>
  <si>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</si>
  <si>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</si>
  <si>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</si>
  <si>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</si>
  <si>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</si>
  <si>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</si>
  <si>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</si>
  <si>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</si>
  <si>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</si>
  <si>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</si>
  <si>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</si>
  <si>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</si>
  <si>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</si>
  <si>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</si>
  <si>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</si>
  <si>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</si>
  <si>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</si>
  <si>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</si>
  <si>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</si>
  <si>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</si>
  <si>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</si>
  <si>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</si>
  <si>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</si>
  <si>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</si>
  <si>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</si>
  <si>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</si>
  <si>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</si>
  <si>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</si>
  <si>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</si>
  <si>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</si>
  <si>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</si>
  <si>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</si>
  <si>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</si>
  <si>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</si>
  <si>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</si>
  <si>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</si>
  <si>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</si>
  <si>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</si>
  <si>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</si>
  <si>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</si>
  <si>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</si>
  <si>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</si>
  <si>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</si>
  <si>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</si>
  <si>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</si>
  <si>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</si>
  <si>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</si>
  <si>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</si>
  <si>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</si>
  <si>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</si>
  <si>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</si>
  <si>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</si>
  <si>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</si>
  <si>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</si>
  <si>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</si>
  <si>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</si>
  <si>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</si>
  <si>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</si>
  <si>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</si>
  <si>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</si>
  <si>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</si>
  <si>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</si>
  <si>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</si>
  <si>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</si>
  <si>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</si>
  <si>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</si>
  <si>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</si>
  <si>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</si>
  <si>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</si>
  <si>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</si>
  <si>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</si>
  <si>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</si>
  <si>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</si>
  <si>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</si>
  <si>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</si>
  <si>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</si>
  <si>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</si>
  <si>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</si>
  <si>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</si>
  <si>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</si>
  <si>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</si>
  <si>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</si>
  <si>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</si>
  <si>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</si>
  <si>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</si>
  <si>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</si>
  <si>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</si>
  <si>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</si>
  <si>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</si>
  <si>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</si>
  <si>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</si>
  <si>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</si>
  <si>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</si>
  <si>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</si>
  <si>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</si>
  <si>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</si>
  <si>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</si>
  <si>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</si>
  <si>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</si>
  <si>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</si>
  <si>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</si>
  <si>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</si>
  <si>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</si>
  <si>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</si>
  <si>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</si>
  <si>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</si>
  <si>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</si>
  <si>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</si>
  <si>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</si>
  <si>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</si>
  <si>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</si>
  <si>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</si>
  <si>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</si>
  <si>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</si>
  <si>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</si>
  <si>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</si>
  <si>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</si>
  <si>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</si>
  <si>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</si>
  <si>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</si>
  <si>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</si>
  <si>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</si>
  <si>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</si>
  <si>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</si>
  <si>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</si>
  <si>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</si>
  <si>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</si>
  <si>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</si>
  <si>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</si>
  <si>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</si>
  <si>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</si>
  <si>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</si>
  <si>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</si>
  <si>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</si>
  <si>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</si>
  <si>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</si>
  <si>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</si>
  <si>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</si>
  <si>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</si>
  <si>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</si>
  <si>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</si>
  <si>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</si>
  <si>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</si>
  <si>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</si>
  <si>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</si>
  <si>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</si>
  <si>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</si>
  <si>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</si>
  <si>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</si>
  <si>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</si>
  <si>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</si>
  <si>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</si>
  <si>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</si>
  <si>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</si>
  <si>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</si>
  <si>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</si>
  <si>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</si>
  <si>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</si>
  <si>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</si>
  <si>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</si>
  <si>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</si>
  <si>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</si>
  <si>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</si>
  <si>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</si>
  <si>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</si>
  <si>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</si>
  <si>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</si>
  <si>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</si>
  <si>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</si>
  <si>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</si>
  <si>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</si>
  <si>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</si>
  <si>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</si>
  <si>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</si>
  <si>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</si>
  <si>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</si>
  <si>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</si>
  <si>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</si>
  <si>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</si>
  <si>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</si>
  <si>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</si>
  <si>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</si>
  <si>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</si>
  <si>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</si>
  <si>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</si>
  <si>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</si>
  <si>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</si>
  <si>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</si>
  <si>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</si>
  <si>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</si>
  <si>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</si>
  <si>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</si>
  <si>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</si>
  <si>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</si>
  <si>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</si>
  <si>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</si>
  <si>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</si>
  <si>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</si>
  <si>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</si>
  <si>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</si>
  <si>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</si>
  <si>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</si>
  <si>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</si>
  <si>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</si>
  <si>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</si>
  <si>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</si>
  <si>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</si>
  <si>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</si>
  <si>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</si>
  <si>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</si>
  <si>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</si>
  <si>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</si>
  <si>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</si>
  <si>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</si>
  <si>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</si>
  <si>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</si>
  <si>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</si>
  <si>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</si>
  <si>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</si>
  <si>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</si>
  <si>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</si>
  <si>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</si>
  <si>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</si>
  <si>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</si>
  <si>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</si>
  <si>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</si>
  <si>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</si>
  <si>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</si>
  <si>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</si>
  <si>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</si>
  <si>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</si>
  <si>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</si>
  <si>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</si>
  <si>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</si>
  <si>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</si>
  <si>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</si>
  <si>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</si>
  <si>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</si>
  <si>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</si>
  <si>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</si>
  <si>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</si>
  <si>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</si>
  <si>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</si>
  <si>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</si>
  <si>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</si>
  <si>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</si>
  <si>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</si>
  <si>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</si>
  <si>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</si>
  <si>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</si>
  <si>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</si>
  <si>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</si>
  <si>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</si>
  <si>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</si>
  <si>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</si>
  <si>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</si>
  <si>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</si>
  <si>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</si>
  <si>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</si>
  <si>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</si>
  <si>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</si>
  <si>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</si>
  <si>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</si>
  <si>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</si>
  <si>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</si>
  <si>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</si>
  <si>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</si>
  <si>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</si>
  <si>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</si>
  <si>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</si>
  <si>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</si>
  <si>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</si>
  <si>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</si>
  <si>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</si>
  <si>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</si>
  <si>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</si>
  <si>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</si>
  <si>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</si>
  <si>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</si>
  <si>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</si>
  <si>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</si>
  <si>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</si>
  <si>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</si>
  <si>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</si>
  <si>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</si>
  <si>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</si>
  <si>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</si>
  <si>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</si>
  <si>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</si>
  <si>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</si>
  <si>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</si>
  <si>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</si>
  <si>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</si>
  <si>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</si>
  <si>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</si>
  <si>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</si>
  <si>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</si>
  <si>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</si>
  <si>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</si>
  <si>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</si>
  <si>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</si>
  <si>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</si>
  <si>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</si>
  <si>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</si>
  <si>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</si>
  <si>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</si>
  <si>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</si>
  <si>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</si>
  <si>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</si>
  <si>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</si>
  <si>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</si>
  <si>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</si>
  <si>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</si>
  <si>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</si>
  <si>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</si>
  <si>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</si>
  <si>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</si>
  <si>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</si>
  <si>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</si>
  <si>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</si>
  <si>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</si>
  <si>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</si>
  <si>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</si>
  <si>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</si>
  <si>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</si>
  <si>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</si>
  <si>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</si>
  <si>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</si>
  <si>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</si>
  <si>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</si>
  <si>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</si>
  <si>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</si>
  <si>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</si>
  <si>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</si>
  <si>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</si>
  <si>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</si>
  <si>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</si>
  <si>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</si>
  <si>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</si>
  <si>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</si>
  <si>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</si>
  <si>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</si>
  <si>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</si>
  <si>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</si>
  <si>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</si>
  <si>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</si>
  <si>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</si>
  <si>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</si>
  <si>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</si>
  <si>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</si>
  <si>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</si>
  <si>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</si>
  <si>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</si>
  <si>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</si>
  <si>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</si>
  <si>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</si>
  <si>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</si>
  <si>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</si>
  <si>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</si>
  <si>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</si>
  <si>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</si>
  <si>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</si>
  <si>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</si>
  <si>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</si>
  <si>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</si>
  <si>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</si>
  <si>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</si>
  <si>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</si>
  <si>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</si>
  <si>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</si>
  <si>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</si>
  <si>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</si>
  <si>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</si>
  <si>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</si>
  <si>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</si>
  <si>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</si>
  <si>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</si>
  <si>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</si>
  <si>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</si>
  <si>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</si>
  <si>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</si>
  <si>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</si>
  <si>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</si>
  <si>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</si>
  <si>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</si>
  <si>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</si>
  <si>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</si>
  <si>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</si>
  <si>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</si>
  <si>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</si>
  <si>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</si>
  <si>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</si>
  <si>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</si>
  <si>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</si>
  <si>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</si>
  <si>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</si>
  <si>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</si>
  <si>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</si>
  <si>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</si>
  <si>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</si>
  <si>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</si>
  <si>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</si>
  <si>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</si>
  <si>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</si>
  <si>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</si>
  <si>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</si>
  <si>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</si>
  <si>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</si>
  <si>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</si>
  <si>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</si>
  <si>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</si>
  <si>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</si>
  <si>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</si>
  <si>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</si>
  <si>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</si>
  <si>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</si>
  <si>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</si>
  <si>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</si>
  <si>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</si>
  <si>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</si>
  <si>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</si>
  <si>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</si>
  <si>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</si>
  <si>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</si>
  <si>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</si>
  <si>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</si>
  <si>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</si>
  <si>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</si>
  <si>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</si>
  <si>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</si>
  <si>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</si>
  <si>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</si>
  <si>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</si>
  <si>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</si>
  <si>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</si>
  <si>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</si>
  <si>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</si>
  <si>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</si>
  <si>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</si>
  <si>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</si>
  <si>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</si>
  <si>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</si>
  <si>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</si>
  <si>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</si>
  <si>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</si>
  <si>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</si>
  <si>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</si>
  <si>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</si>
  <si>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</si>
  <si>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</si>
  <si>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</si>
  <si>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</si>
  <si>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</si>
  <si>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</si>
  <si>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</si>
  <si>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</si>
  <si>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</si>
  <si>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</si>
  <si>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</si>
  <si>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</si>
  <si>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</si>
  <si>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</si>
  <si>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</si>
  <si>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</si>
  <si>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</si>
  <si>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</si>
  <si>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</si>
  <si>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</si>
  <si>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</si>
  <si>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</si>
  <si>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</si>
  <si>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</si>
  <si>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</si>
  <si>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</si>
  <si>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</si>
  <si>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</si>
  <si>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</si>
  <si>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</si>
  <si>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</si>
  <si>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</si>
  <si>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</si>
  <si>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</si>
  <si>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</si>
  <si>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</si>
  <si>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</si>
  <si>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</si>
  <si>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</si>
  <si>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</si>
  <si>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</si>
  <si>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</si>
  <si>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</si>
  <si>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</si>
  <si>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</si>
  <si>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</si>
  <si>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</si>
  <si>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</si>
  <si>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</si>
  <si>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</si>
  <si>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</si>
  <si>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</si>
  <si>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</si>
  <si>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</si>
  <si>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</si>
  <si>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</si>
  <si>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</si>
  <si>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</si>
  <si>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</si>
  <si>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</si>
  <si>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</si>
  <si>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</si>
  <si>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</si>
  <si>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</si>
  <si>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</si>
  <si>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</si>
  <si>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</si>
  <si>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</si>
  <si>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</si>
  <si>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</si>
  <si>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</si>
  <si>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</si>
  <si>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</si>
  <si>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</si>
  <si>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</si>
  <si>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</si>
  <si>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</si>
  <si>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</si>
  <si>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</si>
  <si>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</si>
  <si>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</si>
  <si>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</si>
  <si>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</si>
  <si>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</si>
  <si>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</si>
  <si>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</si>
  <si>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</si>
  <si>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</si>
  <si>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</si>
  <si>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</si>
  <si>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</si>
  <si>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</si>
  <si>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</si>
  <si>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</si>
  <si>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</si>
  <si>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</si>
  <si>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</si>
  <si>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</si>
  <si>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</si>
  <si>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</si>
  <si>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</si>
  <si>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</si>
  <si>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</si>
  <si>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</si>
  <si>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</si>
  <si>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</si>
  <si>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</si>
  <si>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</si>
  <si>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</si>
  <si>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</si>
  <si>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</si>
  <si>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</si>
  <si>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</si>
  <si>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</si>
  <si>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</si>
  <si>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</si>
  <si>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</si>
  <si>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</si>
  <si>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</si>
  <si>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</si>
  <si>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</si>
  <si>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</si>
  <si>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</si>
  <si>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</si>
  <si>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</si>
  <si>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</si>
  <si>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</si>
  <si>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</si>
  <si>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</si>
  <si>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</si>
  <si>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</si>
  <si>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</si>
  <si>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</si>
  <si>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</si>
  <si>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</si>
  <si>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</si>
  <si>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</si>
  <si>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</si>
  <si>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</si>
  <si>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</si>
  <si>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</si>
  <si>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</si>
  <si>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</si>
  <si>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</si>
  <si>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</si>
  <si>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</si>
  <si>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</si>
  <si>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</si>
  <si>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</si>
  <si>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</si>
  <si>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</si>
  <si>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</si>
  <si>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</si>
  <si>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</si>
  <si>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</si>
  <si>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</si>
  <si>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2021</t>
  </si>
  <si>
    <t>Jan</t>
  </si>
  <si>
    <t>Feb</t>
  </si>
  <si>
    <t>Mar</t>
  </si>
  <si>
    <t>Apr</t>
  </si>
  <si>
    <t>May</t>
  </si>
  <si>
    <t>Jun</t>
  </si>
  <si>
    <t>Jul</t>
  </si>
  <si>
    <t>Aug</t>
  </si>
  <si>
    <t>Sep</t>
  </si>
  <si>
    <t>Oct</t>
  </si>
  <si>
    <t>Nov</t>
  </si>
  <si>
    <t>Dec</t>
  </si>
  <si>
    <t>Years (Order Date)</t>
  </si>
  <si>
    <t>Months (Order Date)</t>
  </si>
  <si>
    <t>Arabia</t>
  </si>
  <si>
    <t>Exelsa</t>
  </si>
  <si>
    <t>Liberica</t>
  </si>
  <si>
    <t>Robusta</t>
  </si>
  <si>
    <t>Sum of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</si>
</sst>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7" formatCode="dd\-mmm\-yyyy"/>
    <numFmt numFmtId="168" formatCode="0.0\ &quot;kg&quot;"/>
    <numFmt numFmtId="169"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1" fillId="0" borderId="0" xfId="0" applyNumberFormat="1" applyFont="1" applyAlignment="1">
      <alignment vertical="center"/>
    </xf>
    <xf numFmtId="168" fontId="0" fillId="0" borderId="0" xfId="0" applyNumberFormat="1"/>
    <xf numFmtId="44" fontId="0" fillId="0" borderId="0" xfId="1" applyFont="1"/>
    <xf numFmtId="0" fontId="0" fillId="0" borderId="0" xfId="0" pivotButton="1"/>
    <xf numFmtId="0" fontId="0" fillId="0" borderId="0" xfId="0" applyAlignment="1">
      <alignment vertical="center"/>
    </xf>
    <xf numFmtId="0" fontId="0" fillId="2" borderId="0" xfId="0" applyFill="1"/>
    <xf numFmtId="1" fontId="0" fillId="0" borderId="0" xfId="0" applyNumberFormat="1"/>
    <xf numFmtId="169" fontId="0" fillId="0" borderId="0" xfId="0" applyNumberFormat="1"/>
    <xf numFmtId="0" fontId="0" fillId="0" borderId="0" xfId="0" applyAlignment="1">
      <alignment horizontal="center"/>
    </xf>
  </cellXfs>
  <cellStyles count="2">
    <cellStyle name="Currency" xfId="1" builtinId="4"/>
    <cellStyle name="Normal" xfId="0" builtinId="0"/>
  </cellStyles>
  <dxfs count="291">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font>
        <b/>
        <i val="0"/>
        <sz val="10"/>
        <name val="Calibri"/>
        <family val="2"/>
        <scheme val="minor"/>
      </font>
      <border diagonalUp="0" diagonalDown="0">
        <left style="thin">
          <color auto="1"/>
        </left>
        <right style="thin">
          <color auto="1"/>
        </right>
        <top style="thin">
          <color auto="1"/>
        </top>
        <bottom style="thin">
          <color auto="1"/>
        </bottom>
        <vertical/>
        <horizontal/>
      </border>
    </dxf>
    <dxf>
      <fill>
        <patternFill>
          <bgColor rgb="FFFFAD60"/>
        </patternFill>
      </fill>
      <border>
        <left style="thin">
          <color auto="1"/>
        </left>
        <right style="thin">
          <color auto="1"/>
        </right>
        <top style="thin">
          <color auto="1"/>
        </top>
        <bottom style="thin">
          <color auto="1"/>
        </bottom>
      </border>
    </dxf>
    <dxf>
      <numFmt numFmtId="169" formatCode="&quot;$&quot;#,##0"/>
    </dxf>
    <dxf>
      <numFmt numFmtId="169" formatCode="&quot;$&quot;#,##0"/>
    </dxf>
    <dxf>
      <fill>
        <patternFill patternType="solid">
          <bgColor theme="4" tint="0.39997558519241921"/>
        </patternFill>
      </fill>
    </dxf>
    <dxf>
      <fill>
        <patternFill>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 formatCode="0"/>
    </dxf>
    <dxf>
      <numFmt numFmtId="0" formatCode="General"/>
    </dxf>
    <dxf>
      <font>
        <b/>
        <sz val="11"/>
        <color theme="1"/>
      </font>
    </dxf>
    <dxf>
      <font>
        <b/>
        <i val="0"/>
        <sz val="11"/>
        <color theme="0"/>
        <name val="Calibri"/>
        <family val="2"/>
        <scheme val="minor"/>
      </font>
      <fill>
        <patternFill patternType="solid">
          <fgColor theme="0"/>
          <bgColor rgb="FFFFAD6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1"/>
        <name val="Calibri"/>
        <family val="2"/>
        <scheme val="minor"/>
      </font>
      <fill>
        <patternFill patternType="solid">
          <fgColor theme="0"/>
          <bgColor theme="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5" defaultTableStyle="TableStyleMedium2" defaultPivotStyle="PivotStyleMedium9">
    <tableStyle name="1. Timeline Style Yellow" pivot="0" table="0" count="8" xr9:uid="{1A615A1D-07AF-4692-907A-F87392D3E730}">
      <tableStyleElement type="wholeTable" dxfId="275"/>
      <tableStyleElement type="headerRow" dxfId="274"/>
    </tableStyle>
    <tableStyle name="1. Timelines Style Yellow" pivot="0" table="0" count="8" xr9:uid="{E5F12B44-0D5D-41DA-8B9F-0830D408CE49}">
      <tableStyleElement type="wholeTable" dxfId="273"/>
      <tableStyleElement type="headerRow" dxfId="272"/>
    </tableStyle>
    <tableStyle name="Grey" pivot="0" table="0" count="8" xr9:uid="{43DE3844-7E20-4270-A271-470541D380EB}">
      <tableStyleElement type="wholeTable" dxfId="279"/>
      <tableStyleElement type="headerRow" dxfId="278"/>
    </tableStyle>
    <tableStyle name="Grey Timeline Style" pivot="0" table="0" count="8" xr9:uid="{032F57E5-2080-4E76-B90B-8495DFA67421}">
      <tableStyleElement type="wholeTable" dxfId="277"/>
      <tableStyleElement type="headerRow" dxfId="276"/>
    </tableStyle>
    <tableStyle name="Yellow " pivot="0" table="0" count="4" xr9:uid="{E0382F3B-D19F-47E9-87AB-13A1FB2FEE34}">
      <tableStyleElement type="wholeTable" dxfId="262"/>
      <tableStyleElement type="headerRow" dxfId="261"/>
    </tableStyle>
  </tableStyles>
  <colors>
    <mruColors>
      <color rgb="FFF1DEC6"/>
      <color rgb="FFEEE1C6"/>
      <color rgb="FFFFAD60"/>
      <color rgb="FFC5705D"/>
      <color rgb="FF86AB89"/>
      <color rgb="FF3795BD"/>
      <color rgb="FF96CEB4"/>
      <color rgb="FFA02334"/>
      <color rgb="FF8883E9"/>
      <color rgb="FF64C6FC"/>
    </mruColors>
  </colors>
  <extLst>
    <ext xmlns:x14="http://schemas.microsoft.com/office/spreadsheetml/2009/9/main" uri="{46F421CA-312F-682f-3DD2-61675219B42D}">
      <x14:dxfs count="4">
        <dxf>
          <font>
            <strike/>
          </font>
        </dxf>
        <dxf>
          <font>
            <b/>
            <i val="0"/>
            <strike val="0"/>
            <sz val="10"/>
            <name val="Calibri"/>
            <family val="2"/>
            <scheme val="minor"/>
          </font>
          <fill>
            <patternFill>
              <bgColor theme="5" tint="0.79998168889431442"/>
            </patternFill>
          </fill>
          <border>
            <left style="thin">
              <color auto="1"/>
            </left>
            <right style="thin">
              <color auto="1"/>
            </right>
            <top style="thin">
              <color auto="1"/>
            </top>
            <bottom style="thin">
              <color auto="1"/>
            </bottom>
          </border>
        </dxf>
        <dxf>
          <font>
            <strike/>
          </font>
        </dxf>
        <dxf>
          <font>
            <b/>
            <i val="0"/>
            <strike val="0"/>
            <sz val="10"/>
            <name val="Calibri"/>
            <family val="2"/>
            <scheme val="minor"/>
          </font>
          <fill>
            <patternFill>
              <bgColor theme="5" tint="0.7999816888943144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Yellow ">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24">
        <dxf>
          <fill>
            <patternFill patternType="solid">
              <fgColor theme="0" tint="-0.14996795556505021"/>
              <bgColor rgb="FFF1DEC6"/>
            </patternFill>
          </fill>
        </dxf>
        <dxf>
          <fill>
            <patternFill patternType="solid">
              <fgColor theme="0"/>
              <bgColor theme="5" tint="-0.499984740745262"/>
            </patternFill>
          </fill>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1. Timeline Style Yellow">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1. Timelines Style Yellow">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 name="Grey">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Grey Timeline Style">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a:t>
            </a:r>
            <a:r>
              <a:rPr lang="en-US" b="1" baseline="0">
                <a:solidFill>
                  <a:sysClr val="windowText" lastClr="000000"/>
                </a:solidFill>
              </a:rPr>
              <a:t> Sales Over Time</a:t>
            </a:r>
            <a:endParaRPr lang="en-US" b="1">
              <a:solidFill>
                <a:sysClr val="windowText" lastClr="000000"/>
              </a:solidFill>
            </a:endParaRPr>
          </a:p>
        </c:rich>
      </c:tx>
      <c:layout>
        <c:manualLayout>
          <c:xMode val="edge"/>
          <c:yMode val="edge"/>
          <c:x val="0.367846582319575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Arabia</c:v>
                </c:pt>
              </c:strCache>
            </c:strRef>
          </c:tx>
          <c:spPr>
            <a:ln w="28575" cap="rnd">
              <a:solidFill>
                <a:srgbClr val="A02334"/>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TotalSales!$C$5:$C$17</c:f>
              <c:numCache>
                <c:formatCode>0</c:formatCode>
                <c:ptCount val="12"/>
                <c:pt idx="0">
                  <c:v>258.34499999999997</c:v>
                </c:pt>
                <c:pt idx="1">
                  <c:v>342.2</c:v>
                </c:pt>
                <c:pt idx="2">
                  <c:v>418.30499999999995</c:v>
                </c:pt>
                <c:pt idx="3">
                  <c:v>102.32999999999998</c:v>
                </c:pt>
                <c:pt idx="4">
                  <c:v>234.72</c:v>
                </c:pt>
                <c:pt idx="5">
                  <c:v>430.39</c:v>
                </c:pt>
                <c:pt idx="6">
                  <c:v>109.005</c:v>
                </c:pt>
                <c:pt idx="7">
                  <c:v>287.52499999999998</c:v>
                </c:pt>
                <c:pt idx="8">
                  <c:v>840.93</c:v>
                </c:pt>
                <c:pt idx="9">
                  <c:v>299.07</c:v>
                </c:pt>
                <c:pt idx="10">
                  <c:v>323.32499999999999</c:v>
                </c:pt>
                <c:pt idx="11">
                  <c:v>399.48499999999996</c:v>
                </c:pt>
              </c:numCache>
            </c:numRef>
          </c:val>
          <c:smooth val="0"/>
          <c:extLst>
            <c:ext xmlns:c16="http://schemas.microsoft.com/office/drawing/2014/chart" uri="{C3380CC4-5D6E-409C-BE32-E72D297353CC}">
              <c16:uniqueId val="{00000000-BCEE-421B-AC85-AB690B590DCD}"/>
            </c:ext>
          </c:extLst>
        </c:ser>
        <c:ser>
          <c:idx val="1"/>
          <c:order val="1"/>
          <c:tx>
            <c:strRef>
              <c:f>TotalSales!$D$3:$D$4</c:f>
              <c:strCache>
                <c:ptCount val="1"/>
                <c:pt idx="0">
                  <c:v>Exelsa</c:v>
                </c:pt>
              </c:strCache>
            </c:strRef>
          </c:tx>
          <c:spPr>
            <a:ln w="28575" cap="rnd">
              <a:solidFill>
                <a:srgbClr val="FFAD60"/>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TotalSales!$D$5:$D$17</c:f>
              <c:numCache>
                <c:formatCode>0</c:formatCode>
                <c:ptCount val="12"/>
                <c:pt idx="0">
                  <c:v>139.625</c:v>
                </c:pt>
                <c:pt idx="1">
                  <c:v>284.24999999999994</c:v>
                </c:pt>
                <c:pt idx="2">
                  <c:v>468.125</c:v>
                </c:pt>
                <c:pt idx="3">
                  <c:v>242.14</c:v>
                </c:pt>
                <c:pt idx="4">
                  <c:v>133.08000000000001</c:v>
                </c:pt>
                <c:pt idx="5">
                  <c:v>136.20499999999998</c:v>
                </c:pt>
                <c:pt idx="6">
                  <c:v>393.57499999999993</c:v>
                </c:pt>
                <c:pt idx="7">
                  <c:v>288.66999999999996</c:v>
                </c:pt>
                <c:pt idx="8">
                  <c:v>409.875</c:v>
                </c:pt>
                <c:pt idx="9">
                  <c:v>260.32499999999999</c:v>
                </c:pt>
                <c:pt idx="10">
                  <c:v>565.56999999999994</c:v>
                </c:pt>
                <c:pt idx="11">
                  <c:v>148.20000000000002</c:v>
                </c:pt>
              </c:numCache>
            </c:numRef>
          </c:val>
          <c:smooth val="0"/>
          <c:extLst>
            <c:ext xmlns:c16="http://schemas.microsoft.com/office/drawing/2014/chart" uri="{C3380CC4-5D6E-409C-BE32-E72D297353CC}">
              <c16:uniqueId val="{00000006-BCEE-421B-AC85-AB690B590DCD}"/>
            </c:ext>
          </c:extLst>
        </c:ser>
        <c:ser>
          <c:idx val="2"/>
          <c:order val="2"/>
          <c:tx>
            <c:strRef>
              <c:f>TotalSales!$E$3:$E$4</c:f>
              <c:strCache>
                <c:ptCount val="1"/>
                <c:pt idx="0">
                  <c:v>Liberica</c:v>
                </c:pt>
              </c:strCache>
            </c:strRef>
          </c:tx>
          <c:spPr>
            <a:ln w="28575" cap="rnd">
              <a:solidFill>
                <a:srgbClr val="86AB89"/>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TotalSales!$E$5:$E$17</c:f>
              <c:numCache>
                <c:formatCode>0</c:formatCode>
                <c:ptCount val="12"/>
                <c:pt idx="0">
                  <c:v>279.52</c:v>
                </c:pt>
                <c:pt idx="1">
                  <c:v>251.83</c:v>
                </c:pt>
                <c:pt idx="2">
                  <c:v>405.05500000000001</c:v>
                </c:pt>
                <c:pt idx="3">
                  <c:v>554.875</c:v>
                </c:pt>
                <c:pt idx="4">
                  <c:v>267.2</c:v>
                </c:pt>
                <c:pt idx="5">
                  <c:v>209.59999999999997</c:v>
                </c:pt>
                <c:pt idx="6">
                  <c:v>61.034999999999997</c:v>
                </c:pt>
                <c:pt idx="7">
                  <c:v>125.58</c:v>
                </c:pt>
                <c:pt idx="8">
                  <c:v>171.33</c:v>
                </c:pt>
                <c:pt idx="9">
                  <c:v>584.63999999999987</c:v>
                </c:pt>
                <c:pt idx="10">
                  <c:v>537.80999999999995</c:v>
                </c:pt>
                <c:pt idx="11">
                  <c:v>388.21999999999991</c:v>
                </c:pt>
              </c:numCache>
            </c:numRef>
          </c:val>
          <c:smooth val="0"/>
          <c:extLst>
            <c:ext xmlns:c16="http://schemas.microsoft.com/office/drawing/2014/chart" uri="{C3380CC4-5D6E-409C-BE32-E72D297353CC}">
              <c16:uniqueId val="{00000007-BCEE-421B-AC85-AB690B590DCD}"/>
            </c:ext>
          </c:extLst>
        </c:ser>
        <c:ser>
          <c:idx val="3"/>
          <c:order val="3"/>
          <c:tx>
            <c:strRef>
              <c:f>TotalSales!$F$3:$F$4</c:f>
              <c:strCache>
                <c:ptCount val="1"/>
                <c:pt idx="0">
                  <c:v>Robusta</c:v>
                </c:pt>
              </c:strCache>
            </c:strRef>
          </c:tx>
          <c:spPr>
            <a:ln w="28575" cap="rnd">
              <a:solidFill>
                <a:srgbClr val="3795BD"/>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TotalSales!$F$5:$F$17</c:f>
              <c:numCache>
                <c:formatCode>0</c:formatCode>
                <c:ptCount val="12"/>
                <c:pt idx="0">
                  <c:v>160.19499999999999</c:v>
                </c:pt>
                <c:pt idx="1">
                  <c:v>80.55</c:v>
                </c:pt>
                <c:pt idx="2">
                  <c:v>253.15499999999997</c:v>
                </c:pt>
                <c:pt idx="3">
                  <c:v>106.23999999999998</c:v>
                </c:pt>
                <c:pt idx="4">
                  <c:v>272.69</c:v>
                </c:pt>
                <c:pt idx="5">
                  <c:v>88.334999999999994</c:v>
                </c:pt>
                <c:pt idx="6">
                  <c:v>199.48999999999998</c:v>
                </c:pt>
                <c:pt idx="7">
                  <c:v>374.13499999999993</c:v>
                </c:pt>
                <c:pt idx="8">
                  <c:v>221.43999999999994</c:v>
                </c:pt>
                <c:pt idx="9">
                  <c:v>256.36500000000001</c:v>
                </c:pt>
                <c:pt idx="10">
                  <c:v>189.47499999999999</c:v>
                </c:pt>
                <c:pt idx="11">
                  <c:v>212.07499999999999</c:v>
                </c:pt>
              </c:numCache>
            </c:numRef>
          </c:val>
          <c:smooth val="0"/>
          <c:extLst>
            <c:ext xmlns:c16="http://schemas.microsoft.com/office/drawing/2014/chart" uri="{C3380CC4-5D6E-409C-BE32-E72D297353CC}">
              <c16:uniqueId val="{00000008-BCEE-421B-AC85-AB690B590DCD}"/>
            </c:ext>
          </c:extLst>
        </c:ser>
        <c:dLbls>
          <c:showLegendKey val="0"/>
          <c:showVal val="0"/>
          <c:showCatName val="0"/>
          <c:showSerName val="0"/>
          <c:showPercent val="0"/>
          <c:showBubbleSize val="0"/>
        </c:dLbls>
        <c:smooth val="0"/>
        <c:axId val="1771874720"/>
        <c:axId val="1771875200"/>
      </c:lineChart>
      <c:catAx>
        <c:axId val="177187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5200"/>
        <c:crosses val="autoZero"/>
        <c:auto val="1"/>
        <c:lblAlgn val="ctr"/>
        <c:lblOffset val="100"/>
        <c:noMultiLvlLbl val="0"/>
      </c:catAx>
      <c:valAx>
        <c:axId val="1771875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rgbClr val="8883E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[CoffeeOrdersProject.xlsx]CountryBarChart!PivotTable4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"$"#,##0</c:formatCode>
                <c:ptCount val="3"/>
                <c:pt idx="0">
                  <c:v>643.04499999999996</c:v>
                </c:pt>
                <c:pt idx="1">
                  <c:v>2032.4549999999999</c:v>
                </c:pt>
                <c:pt idx="2">
                  <c:v>11090.610000000002</c:v>
                </c:pt>
              </c:numCache>
            </c:numRef>
          </c:val>
          <c:extLst>
            <c:ext xmlns:c16="http://schemas.microsoft.com/office/drawing/2014/chart" uri="{C3380CC4-5D6E-409C-BE32-E72D297353CC}">
              <c16:uniqueId val="{00000000-F42C-435C-8E84-C4F83799C989}"/>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alpha val="99000"/>
      </a:srgb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[CoffeeOrdersProject.xlsx]Top5Customers!PivotTable4</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Davida Caro</c:v>
                </c:pt>
                <c:pt idx="1">
                  <c:v>Hatty Dovydenas</c:v>
                </c:pt>
                <c:pt idx="2">
                  <c:v>Alexa Sizey</c:v>
                </c:pt>
                <c:pt idx="3">
                  <c:v>Derick Snow</c:v>
                </c:pt>
                <c:pt idx="4">
                  <c:v>Nealson Cuttler</c:v>
                </c:pt>
              </c:strCache>
            </c:strRef>
          </c:cat>
          <c:val>
            <c:numRef>
              <c:f>Top5Customers!$B$4:$B$9</c:f>
              <c:numCache>
                <c:formatCode>"$"#,##0</c:formatCode>
                <c:ptCount val="5"/>
                <c:pt idx="0">
                  <c:v>182.27499999999998</c:v>
                </c:pt>
                <c:pt idx="1">
                  <c:v>189.74999999999997</c:v>
                </c:pt>
                <c:pt idx="2">
                  <c:v>218.73</c:v>
                </c:pt>
                <c:pt idx="3">
                  <c:v>230.87499999999997</c:v>
                </c:pt>
                <c:pt idx="4">
                  <c:v>281.67499999999995</c:v>
                </c:pt>
              </c:numCache>
            </c:numRef>
          </c:val>
          <c:extLst>
            <c:ext xmlns:c16="http://schemas.microsoft.com/office/drawing/2014/chart" uri="{C3380CC4-5D6E-409C-BE32-E72D297353CC}">
              <c16:uniqueId val="{00000000-53C7-4798-A685-A4476FA56FE3}"/>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593912</xdr:colOff>
      <xdr:row>4</xdr:row>
      <xdr:rowOff>0</xdr:rowOff>
    </xdr:to>
    <xdr:sp macro="" textlink="">
      <xdr:nvSpPr>
        <xdr:cNvPr id="3" name="Rectangle 2">
          <a:extLst>
            <a:ext uri="{FF2B5EF4-FFF2-40B4-BE49-F238E27FC236}">
              <a16:creationId xmlns:a16="http://schemas.microsoft.com/office/drawing/2014/main" id="{BE5304E0-1B34-C1EA-7D62-9159778A1B0F}"/>
            </a:ext>
          </a:extLst>
        </xdr:cNvPr>
        <xdr:cNvSpPr/>
      </xdr:nvSpPr>
      <xdr:spPr>
        <a:xfrm>
          <a:off x="112059" y="67235"/>
          <a:ext cx="15116735" cy="53788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3200"/>
            <a:t>COFFEE</a:t>
          </a:r>
          <a:r>
            <a:rPr lang="en-US" sz="3200" baseline="0"/>
            <a:t> SALES DASHBOARD</a:t>
          </a:r>
          <a:endParaRPr lang="en-US" sz="3200"/>
        </a:p>
      </xdr:txBody>
    </xdr:sp>
    <xdr:clientData/>
  </xdr:twoCellAnchor>
  <xdr:twoCellAnchor>
    <xdr:from>
      <xdr:col>1</xdr:col>
      <xdr:colOff>35297</xdr:colOff>
      <xdr:row>16</xdr:row>
      <xdr:rowOff>19237</xdr:rowOff>
    </xdr:from>
    <xdr:to>
      <xdr:col>15</xdr:col>
      <xdr:colOff>22411</xdr:colOff>
      <xdr:row>45</xdr:row>
      <xdr:rowOff>176120</xdr:rowOff>
    </xdr:to>
    <xdr:graphicFrame macro="">
      <xdr:nvGraphicFramePr>
        <xdr:cNvPr id="4" name="Chart 3">
          <a:extLst>
            <a:ext uri="{FF2B5EF4-FFF2-40B4-BE49-F238E27FC236}">
              <a16:creationId xmlns:a16="http://schemas.microsoft.com/office/drawing/2014/main" id="{1961C2D4-4313-477A-86D8-D443BDF53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28948</xdr:colOff>
      <xdr:row>4</xdr:row>
      <xdr:rowOff>74517</xdr:rowOff>
    </xdr:from>
    <xdr:to>
      <xdr:col>18</xdr:col>
      <xdr:colOff>25587</xdr:colOff>
      <xdr:row>15</xdr:row>
      <xdr:rowOff>145675</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19A74E76-E177-4AC8-9205-3718DC05FEF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0073" y="684117"/>
              <a:ext cx="10366189" cy="205870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197411</xdr:colOff>
      <xdr:row>9</xdr:row>
      <xdr:rowOff>168088</xdr:rowOff>
    </xdr:from>
    <xdr:to>
      <xdr:col>22</xdr:col>
      <xdr:colOff>246530</xdr:colOff>
      <xdr:row>15</xdr:row>
      <xdr:rowOff>145675</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78788FA3-3055-4237-A76B-B8787115C40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678086" y="1679388"/>
              <a:ext cx="2484344" cy="1063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221130</xdr:colOff>
      <xdr:row>4</xdr:row>
      <xdr:rowOff>64060</xdr:rowOff>
    </xdr:from>
    <xdr:to>
      <xdr:col>26</xdr:col>
      <xdr:colOff>8030</xdr:colOff>
      <xdr:row>9</xdr:row>
      <xdr:rowOff>78441</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14311BBB-CEB3-4F09-9DC7-1935D60C586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695455" y="676835"/>
              <a:ext cx="4670050" cy="916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331883</xdr:colOff>
      <xdr:row>9</xdr:row>
      <xdr:rowOff>178921</xdr:rowOff>
    </xdr:from>
    <xdr:to>
      <xdr:col>26</xdr:col>
      <xdr:colOff>0</xdr:colOff>
      <xdr:row>15</xdr:row>
      <xdr:rowOff>168088</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490FD777-BE4A-4CA1-8FB7-417A2E72C3E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250958" y="1696571"/>
              <a:ext cx="2103342" cy="1068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176117</xdr:colOff>
      <xdr:row>16</xdr:row>
      <xdr:rowOff>52856</xdr:rowOff>
    </xdr:from>
    <xdr:to>
      <xdr:col>26</xdr:col>
      <xdr:colOff>11205</xdr:colOff>
      <xdr:row>29</xdr:row>
      <xdr:rowOff>108883</xdr:rowOff>
    </xdr:to>
    <xdr:graphicFrame macro="">
      <xdr:nvGraphicFramePr>
        <xdr:cNvPr id="9" name="Chart 8">
          <a:extLst>
            <a:ext uri="{FF2B5EF4-FFF2-40B4-BE49-F238E27FC236}">
              <a16:creationId xmlns:a16="http://schemas.microsoft.com/office/drawing/2014/main" id="{0A2E548A-1CFE-4972-9E9D-0D2278805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174439</xdr:colOff>
      <xdr:row>29</xdr:row>
      <xdr:rowOff>143996</xdr:rowOff>
    </xdr:from>
    <xdr:to>
      <xdr:col>26</xdr:col>
      <xdr:colOff>0</xdr:colOff>
      <xdr:row>45</xdr:row>
      <xdr:rowOff>162954</xdr:rowOff>
    </xdr:to>
    <xdr:graphicFrame macro="">
      <xdr:nvGraphicFramePr>
        <xdr:cNvPr id="10" name="Chart 9">
          <a:extLst>
            <a:ext uri="{FF2B5EF4-FFF2-40B4-BE49-F238E27FC236}">
              <a16:creationId xmlns:a16="http://schemas.microsoft.com/office/drawing/2014/main" id="{B296C970-30AB-45B8-B6B4-470AE944B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ng" refreshedDate="45516.552914004627" createdVersion="8" refreshedVersion="8" minRefreshableVersion="3" recordCount="1000" xr:uid="{38DD5654-BE4D-4079-9941-11559BACEBEC}">
  <cacheSource type="worksheet">
    <worksheetSource name="Order_Table"/>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elsa"/>
        <s v="Arabi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44746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2F18EF-F626-455D-974D-E3A00DD12424}" name="PivotTable4" cacheId="58"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15">
  <location ref="A3:G17" firstHeaderRow="1" firstDataRow="2" firstDataCol="2"/>
  <pivotFields count="18">
    <pivotField compact="0" outline="0" subtotalTop="0" showAll="0" defaultSubtotal="0"/>
    <pivotField compact="0" numFmtId="167"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8"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13">
    <i>
      <x v="3"/>
      <x v="1"/>
    </i>
    <i r="1">
      <x v="2"/>
    </i>
    <i r="1">
      <x v="3"/>
    </i>
    <i r="1">
      <x v="4"/>
    </i>
    <i r="1">
      <x v="5"/>
    </i>
    <i r="1">
      <x v="6"/>
    </i>
    <i r="1">
      <x v="7"/>
    </i>
    <i r="1">
      <x v="8"/>
    </i>
    <i r="1">
      <x v="9"/>
    </i>
    <i r="1">
      <x v="10"/>
    </i>
    <i r="1">
      <x v="11"/>
    </i>
    <i r="1">
      <x v="12"/>
    </i>
    <i t="grand">
      <x/>
    </i>
  </rowItems>
  <colFields count="1">
    <field x="13"/>
  </colFields>
  <colItems count="5">
    <i>
      <x/>
    </i>
    <i>
      <x v="1"/>
    </i>
    <i>
      <x v="2"/>
    </i>
    <i>
      <x v="3"/>
    </i>
    <i t="grand">
      <x/>
    </i>
  </colItems>
  <dataFields count="1">
    <dataField name="Sum of Sales2" fld="12" baseField="15" baseItem="3" numFmtId="1"/>
  </dataFields>
  <formats count="6">
    <format dxfId="265">
      <pivotArea dataOnly="0" labelOnly="1" fieldPosition="0">
        <references count="1">
          <reference field="17" count="1">
            <x v="1"/>
          </reference>
        </references>
      </pivotArea>
    </format>
    <format dxfId="266">
      <pivotArea dataOnly="0" labelOnly="1" fieldPosition="0">
        <references count="1">
          <reference field="17" count="1">
            <x v="1"/>
          </reference>
        </references>
      </pivotArea>
    </format>
    <format dxfId="267">
      <pivotArea dataOnly="0" labelOnly="1" fieldPosition="0">
        <references count="1">
          <reference field="17" count="1">
            <x v="3"/>
          </reference>
        </references>
      </pivotArea>
    </format>
    <format dxfId="268">
      <pivotArea dataOnly="0" labelOnly="1" fieldPosition="0">
        <references count="1">
          <reference field="17" count="1">
            <x v="2"/>
          </reference>
        </references>
      </pivotArea>
    </format>
    <format dxfId="269">
      <pivotArea dataOnly="0" labelOnly="1" fieldPosition="0">
        <references count="1">
          <reference field="17" count="1">
            <x v="4"/>
          </reference>
        </references>
      </pivotArea>
    </format>
    <format dxfId="270">
      <pivotArea outline="0" fieldPosition="0">
        <references count="1">
          <reference field="4294967294" count="1">
            <x v="0"/>
          </reference>
        </references>
      </pivotArea>
    </format>
  </formats>
  <chartFormats count="5">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21"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DCD3E9-4B0C-4CFE-BA4A-2A700309E1B1}" name="PivotTable4" cacheId="58"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31">
  <location ref="A3:B7" firstHeaderRow="1" firstDataRow="1" firstDataCol="1"/>
  <pivotFields count="18">
    <pivotField compact="0" outline="0" subtotalTop="0" showAll="0" defaultSubtotal="0"/>
    <pivotField compact="0" numFmtId="167"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8"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2" fld="12" baseField="7" baseItem="1" numFmtId="169"/>
  </dataFields>
  <formats count="1">
    <format dxfId="264">
      <pivotArea outline="0" fieldPosition="0">
        <references count="1">
          <reference field="4294967294" count="1">
            <x v="0"/>
          </reference>
        </references>
      </pivotArea>
    </format>
  </formats>
  <chartFormats count="1">
    <chartFormat chart="20" format="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15"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486BD4-C188-4435-9782-B3983C6927A1}" name="PivotTable4" cacheId="58"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25">
  <location ref="A3:B9" firstHeaderRow="1" firstDataRow="1" firstDataCol="1"/>
  <pivotFields count="18">
    <pivotField compact="0" outline="0" subtotalTop="0" showAll="0" defaultSubtotal="0"/>
    <pivotField compact="0" numFmtId="167"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8" outline="0" subtotalTop="0" showAll="0" defaultSubtotal="0"/>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6">
    <i>
      <x v="226"/>
    </i>
    <i>
      <x v="390"/>
    </i>
    <i>
      <x v="20"/>
    </i>
    <i>
      <x v="237"/>
    </i>
    <i>
      <x v="646"/>
    </i>
    <i t="grand">
      <x/>
    </i>
  </rowItems>
  <colItems count="1">
    <i/>
  </colItems>
  <dataFields count="1">
    <dataField name="Sum of Sales2" fld="12" baseField="7" baseItem="1" numFmtId="169"/>
  </dataFields>
  <formats count="1">
    <format dxfId="263">
      <pivotArea outline="0" fieldPosition="0">
        <references count="1">
          <reference field="4294967294" count="1">
            <x v="0"/>
          </reference>
        </references>
      </pivotArea>
    </format>
  </formats>
  <chartFormats count="3">
    <chartFormat chart="8"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2">
    <filter fld="1" type="dateBetween" evalOrder="-1" id="116"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 fld="5" type="count" evalOrder="-1" id="7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71616C9-F592-4A71-ACC0-51BFF83C8D7B}" sourceName="Size">
  <pivotTables>
    <pivotTable tabId="21" name="PivotTable4"/>
    <pivotTable tabId="22" name="PivotTable4"/>
  </pivotTables>
  <data>
    <tabular pivotCacheId="344746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D443594-4A60-4419-8E61-7FC542B559FE}" sourceName="Roast Type Name">
  <pivotTables>
    <pivotTable tabId="21" name="PivotTable4"/>
    <pivotTable tabId="22" name="PivotTable4"/>
    <pivotTable tabId="23" name="PivotTable4"/>
  </pivotTables>
  <data>
    <tabular pivotCacheId="344746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6D9540A-5BE8-4F37-B381-B368D2A5380A}" sourceName="Loyalty Card">
  <pivotTables>
    <pivotTable tabId="21" name="PivotTable4"/>
    <pivotTable tabId="22" name="PivotTable4"/>
    <pivotTable tabId="23" name="PivotTable4"/>
  </pivotTables>
  <data>
    <tabular pivotCacheId="344746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B60D10-5178-4B83-BC73-3BACE61DBD7F}" cache="Slicer_Size" caption="Size" columnCount="2" style="Yellow " rowHeight="241300"/>
  <slicer name="Roast Type Name" xr10:uid="{52D784D2-DDAD-452F-8D64-F4330B9D7321}" cache="Slicer_Roast_Type_Name" caption="Roast Type Name" columnCount="3" style="Yellow " rowHeight="241300"/>
  <slicer name="Loyalty Card" xr10:uid="{AAE6C432-AD84-4EB5-A45E-4C844DDD4834}" cache="Slicer_Loyalty_Card" caption="Loyalty Card" style="Yellow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FB224-F23F-489D-ACCB-D52FFAFD053C}" name="Order_Table" displayName="Order_Table" ref="A1:P1001" totalsRowShown="0" headerRowDxfId="280">
  <autoFilter ref="A1:P1001" xr:uid="{507FB224-F23F-489D-ACCB-D52FFAFD053C}"/>
  <tableColumns count="16">
    <tableColumn id="1" xr3:uid="{D6299CB3-D126-4721-8C34-145D23AA4D71}" name="Order ID" dataDxfId="290"/>
    <tableColumn id="2" xr3:uid="{6934CC82-511E-4CA1-85A5-3CC2EE845E1E}" name="Order Date" dataDxfId="289"/>
    <tableColumn id="3" xr3:uid="{A0434598-66B3-4D18-B128-5F79306A3530}" name="Customer ID" dataDxfId="288"/>
    <tableColumn id="4" xr3:uid="{32BD67BB-3769-4F4A-AB48-9940D778BE2B}" name="Product ID"/>
    <tableColumn id="5" xr3:uid="{83CBD7AE-866B-43C2-A3D1-DF04A3F3D06B}" name="Quantity" dataDxfId="287"/>
    <tableColumn id="6" xr3:uid="{618E9B5B-F760-43D6-B68C-817AF4E882DD}" name="Customer Name" dataDxfId="286">
      <calculatedColumnFormula>_xlfn.XLOOKUP(C2,customers!$A$1:$A$1001,customers!$B$1:$B$1001,,0)</calculatedColumnFormula>
    </tableColumn>
    <tableColumn id="7" xr3:uid="{6D6DB1C2-02DD-4893-93BD-3B452D965C27}" name="Email" dataDxfId="285">
      <calculatedColumnFormula>IF(_xlfn.XLOOKUP(C2,customers!$A$1:$A$1001,customers!$C$1:$C$1001,,0)=0,"",_xlfn.XLOOKUP(C2,customers!$A$1:$A$1001,customers!$C$1:$C$1001,,0))</calculatedColumnFormula>
    </tableColumn>
    <tableColumn id="8" xr3:uid="{C08C4109-82C0-4483-B7FE-E5B391A6336C}" name="Country" dataDxfId="284">
      <calculatedColumnFormula>_xlfn.XLOOKUP(C2,customers!$A$1:$A$1001,customers!$G$1:$G$1001,,0)</calculatedColumnFormula>
    </tableColumn>
    <tableColumn id="9" xr3:uid="{C69D0623-1931-4659-B253-9079F7C791A0}" name="Coffee Type">
      <calculatedColumnFormula>INDEX(products!$A$1:$G$49,MATCH(orders!$D2,products!$A$1:$A$49,0),MATCH(orders!I$1,products!$A$1:$G$1,0))</calculatedColumnFormula>
    </tableColumn>
    <tableColumn id="10" xr3:uid="{E25E0D7E-DD9E-4C43-AA73-37CA921F122F}" name="Roast Type">
      <calculatedColumnFormula>INDEX(products!$A$1:$G$49,MATCH(orders!$D2,products!$A$1:$A$49,0),MATCH(orders!J$1,products!$A$1:$G$1,0))</calculatedColumnFormula>
    </tableColumn>
    <tableColumn id="11" xr3:uid="{1BCD8BEB-6FA5-4979-B63D-472F1DC3B83F}" name="Size" dataDxfId="283">
      <calculatedColumnFormula>INDEX(products!$A$1:$G$49,MATCH(orders!$D2,products!$A$1:$A$49,0),MATCH(orders!K$1,products!$A$1:$G$1,0))</calculatedColumnFormula>
    </tableColumn>
    <tableColumn id="12" xr3:uid="{24753302-AA7A-48B7-93DE-EF540C93B828}" name="Unit Price" dataDxfId="282" dataCellStyle="Currency">
      <calculatedColumnFormula>INDEX(products!$A$1:$G$49,MATCH(orders!$D2,products!$A$1:$A$49,0),MATCH(orders!L$1,products!$A$1:$G$1,0))</calculatedColumnFormula>
    </tableColumn>
    <tableColumn id="13" xr3:uid="{62E67D1E-34CC-4D95-B9A6-745152B34F14}" name="Sales" dataDxfId="281" dataCellStyle="Currency">
      <calculatedColumnFormula>L2*E2</calculatedColumnFormula>
    </tableColumn>
    <tableColumn id="14" xr3:uid="{E17752C0-0EC8-473D-9B84-F5B691655911}" name="Coffee Type Name">
      <calculatedColumnFormula array="1">_xlfn.IFS(I2="Rob","Robusta",I2="Exc","Exelsa",I2="Ara","Arabia",I2="Lib","Liberica")</calculatedColumnFormula>
    </tableColumn>
    <tableColumn id="15" xr3:uid="{8A23D11D-C5C1-4F39-B56A-F27D8188021D}" name="Roast Type Name">
      <calculatedColumnFormula array="1">_xlfn.IFS(J2="M","Medium",J2="L","Light",J2="D","Dark")</calculatedColumnFormula>
    </tableColumn>
    <tableColumn id="16" xr3:uid="{928B6FC6-D13F-4929-A755-354AEED24928}" name="Loyalty Card" dataDxfId="271">
      <calculatedColumnFormula>_xlfn.XLOOKUP(Order_Table[[#This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D553BE4-9A79-4D4B-8186-CA4A4AD59014}" sourceName="Order Date">
  <pivotTables>
    <pivotTable tabId="21" name="PivotTable4"/>
    <pivotTable tabId="22" name="PivotTable4"/>
    <pivotTable tabId="23" name="PivotTable4"/>
  </pivotTables>
  <state minimalRefreshVersion="6" lastRefreshVersion="6" pivotCacheId="344746499" filterType="dateBetween">
    <selection startDate="2021-01-01T00:00:00" endDate="2021-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4D50E09-D3B0-45B8-A117-CD2D8CACC4A2}" cache="NativeTimeline_Order_Date" caption="Order Date" level="2" selectionLevel="0" scrollPosition="2020-06-12T00:00:00" style="1. Timelines Style Yellow"/>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1501-0B86-4890-8F97-72286BC88F52}">
  <dimension ref="A2:G17"/>
  <sheetViews>
    <sheetView workbookViewId="0">
      <selection activeCell="K38" sqref="K38"/>
    </sheetView>
  </sheetViews>
  <sheetFormatPr defaultRowHeight="14.5" x14ac:dyDescent="0.35"/>
  <cols>
    <col min="1" max="1" width="12.6328125" customWidth="1"/>
    <col min="2" max="2" width="21.08984375" bestFit="1" customWidth="1"/>
    <col min="3" max="6" width="19.1796875" bestFit="1" customWidth="1"/>
    <col min="7" max="7" width="10.7265625" bestFit="1" customWidth="1"/>
    <col min="8" max="10" width="19.1796875" bestFit="1" customWidth="1"/>
    <col min="11" max="11" width="16.453125" bestFit="1" customWidth="1"/>
    <col min="12" max="12" width="17.453125" bestFit="1" customWidth="1"/>
  </cols>
  <sheetData>
    <row r="2" spans="1:7" x14ac:dyDescent="0.35">
      <c r="A2" s="8"/>
      <c r="B2" s="8"/>
    </row>
    <row r="3" spans="1:7" x14ac:dyDescent="0.35">
      <c r="A3" s="7" t="s">
        <v>6218</v>
      </c>
      <c r="C3" s="7" t="s">
        <v>6196</v>
      </c>
    </row>
    <row r="4" spans="1:7" x14ac:dyDescent="0.35">
      <c r="A4" s="7" t="s">
        <v>6212</v>
      </c>
      <c r="B4" s="7" t="s">
        <v>6213</v>
      </c>
      <c r="C4" t="s">
        <v>6214</v>
      </c>
      <c r="D4" t="s">
        <v>6215</v>
      </c>
      <c r="E4" t="s">
        <v>6216</v>
      </c>
      <c r="F4" t="s">
        <v>6217</v>
      </c>
      <c r="G4" t="s">
        <v>6198</v>
      </c>
    </row>
    <row r="5" spans="1:7" x14ac:dyDescent="0.35">
      <c r="A5" s="9" t="s">
        <v>6199</v>
      </c>
      <c r="B5" t="s">
        <v>6200</v>
      </c>
      <c r="C5" s="10">
        <v>258.34499999999997</v>
      </c>
      <c r="D5" s="10">
        <v>139.625</v>
      </c>
      <c r="E5" s="10">
        <v>279.52</v>
      </c>
      <c r="F5" s="10">
        <v>160.19499999999999</v>
      </c>
      <c r="G5" s="10">
        <v>837.68499999999995</v>
      </c>
    </row>
    <row r="6" spans="1:7" x14ac:dyDescent="0.35">
      <c r="A6" s="9"/>
      <c r="B6" t="s">
        <v>6201</v>
      </c>
      <c r="C6" s="10">
        <v>342.2</v>
      </c>
      <c r="D6" s="10">
        <v>284.24999999999994</v>
      </c>
      <c r="E6" s="10">
        <v>251.83</v>
      </c>
      <c r="F6" s="10">
        <v>80.55</v>
      </c>
      <c r="G6" s="10">
        <v>958.82999999999993</v>
      </c>
    </row>
    <row r="7" spans="1:7" x14ac:dyDescent="0.35">
      <c r="A7" s="9"/>
      <c r="B7" t="s">
        <v>6202</v>
      </c>
      <c r="C7" s="10">
        <v>418.30499999999995</v>
      </c>
      <c r="D7" s="10">
        <v>468.125</v>
      </c>
      <c r="E7" s="10">
        <v>405.05500000000001</v>
      </c>
      <c r="F7" s="10">
        <v>253.15499999999997</v>
      </c>
      <c r="G7" s="10">
        <v>1544.6399999999999</v>
      </c>
    </row>
    <row r="8" spans="1:7" x14ac:dyDescent="0.35">
      <c r="A8" s="9"/>
      <c r="B8" t="s">
        <v>6203</v>
      </c>
      <c r="C8" s="10">
        <v>102.32999999999998</v>
      </c>
      <c r="D8" s="10">
        <v>242.14</v>
      </c>
      <c r="E8" s="10">
        <v>554.875</v>
      </c>
      <c r="F8" s="10">
        <v>106.23999999999998</v>
      </c>
      <c r="G8" s="10">
        <v>1005.585</v>
      </c>
    </row>
    <row r="9" spans="1:7" x14ac:dyDescent="0.35">
      <c r="A9" s="9"/>
      <c r="B9" t="s">
        <v>6204</v>
      </c>
      <c r="C9" s="10">
        <v>234.72</v>
      </c>
      <c r="D9" s="10">
        <v>133.08000000000001</v>
      </c>
      <c r="E9" s="10">
        <v>267.2</v>
      </c>
      <c r="F9" s="10">
        <v>272.69</v>
      </c>
      <c r="G9" s="10">
        <v>907.69</v>
      </c>
    </row>
    <row r="10" spans="1:7" x14ac:dyDescent="0.35">
      <c r="A10" s="9"/>
      <c r="B10" t="s">
        <v>6205</v>
      </c>
      <c r="C10" s="10">
        <v>430.39</v>
      </c>
      <c r="D10" s="10">
        <v>136.20499999999998</v>
      </c>
      <c r="E10" s="10">
        <v>209.59999999999997</v>
      </c>
      <c r="F10" s="10">
        <v>88.334999999999994</v>
      </c>
      <c r="G10" s="10">
        <v>864.53</v>
      </c>
    </row>
    <row r="11" spans="1:7" x14ac:dyDescent="0.35">
      <c r="A11" s="9"/>
      <c r="B11" t="s">
        <v>6206</v>
      </c>
      <c r="C11" s="10">
        <v>109.005</v>
      </c>
      <c r="D11" s="10">
        <v>393.57499999999993</v>
      </c>
      <c r="E11" s="10">
        <v>61.034999999999997</v>
      </c>
      <c r="F11" s="10">
        <v>199.48999999999998</v>
      </c>
      <c r="G11" s="10">
        <v>763.1049999999999</v>
      </c>
    </row>
    <row r="12" spans="1:7" x14ac:dyDescent="0.35">
      <c r="A12" s="9"/>
      <c r="B12" t="s">
        <v>6207</v>
      </c>
      <c r="C12" s="10">
        <v>287.52499999999998</v>
      </c>
      <c r="D12" s="10">
        <v>288.66999999999996</v>
      </c>
      <c r="E12" s="10">
        <v>125.58</v>
      </c>
      <c r="F12" s="10">
        <v>374.13499999999993</v>
      </c>
      <c r="G12" s="10">
        <v>1075.9099999999999</v>
      </c>
    </row>
    <row r="13" spans="1:7" x14ac:dyDescent="0.35">
      <c r="A13" s="9"/>
      <c r="B13" t="s">
        <v>6208</v>
      </c>
      <c r="C13" s="10">
        <v>840.93</v>
      </c>
      <c r="D13" s="10">
        <v>409.875</v>
      </c>
      <c r="E13" s="10">
        <v>171.33</v>
      </c>
      <c r="F13" s="10">
        <v>221.43999999999994</v>
      </c>
      <c r="G13" s="10">
        <v>1643.5749999999998</v>
      </c>
    </row>
    <row r="14" spans="1:7" x14ac:dyDescent="0.35">
      <c r="A14" s="9"/>
      <c r="B14" t="s">
        <v>6209</v>
      </c>
      <c r="C14" s="10">
        <v>299.07</v>
      </c>
      <c r="D14" s="10">
        <v>260.32499999999999</v>
      </c>
      <c r="E14" s="10">
        <v>584.63999999999987</v>
      </c>
      <c r="F14" s="10">
        <v>256.36500000000001</v>
      </c>
      <c r="G14" s="10">
        <v>1400.3999999999999</v>
      </c>
    </row>
    <row r="15" spans="1:7" x14ac:dyDescent="0.35">
      <c r="A15" s="9"/>
      <c r="B15" t="s">
        <v>6210</v>
      </c>
      <c r="C15" s="10">
        <v>323.32499999999999</v>
      </c>
      <c r="D15" s="10">
        <v>565.56999999999994</v>
      </c>
      <c r="E15" s="10">
        <v>537.80999999999995</v>
      </c>
      <c r="F15" s="10">
        <v>189.47499999999999</v>
      </c>
      <c r="G15" s="10">
        <v>1616.1799999999998</v>
      </c>
    </row>
    <row r="16" spans="1:7" x14ac:dyDescent="0.35">
      <c r="A16" s="9"/>
      <c r="B16" t="s">
        <v>6211</v>
      </c>
      <c r="C16" s="10">
        <v>399.48499999999996</v>
      </c>
      <c r="D16" s="10">
        <v>148.20000000000002</v>
      </c>
      <c r="E16" s="10">
        <v>388.21999999999991</v>
      </c>
      <c r="F16" s="10">
        <v>212.07499999999999</v>
      </c>
      <c r="G16" s="10">
        <v>1147.9799999999998</v>
      </c>
    </row>
    <row r="17" spans="1:7" x14ac:dyDescent="0.35">
      <c r="A17" t="s">
        <v>6198</v>
      </c>
      <c r="C17" s="10">
        <v>4045.63</v>
      </c>
      <c r="D17" s="10">
        <v>3469.6399999999994</v>
      </c>
      <c r="E17" s="10">
        <v>3836.6949999999997</v>
      </c>
      <c r="F17" s="10">
        <v>2414.145</v>
      </c>
      <c r="G17" s="10">
        <v>13766.109999999999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EEA0-4DB9-4F17-A55E-3CB0007573EF}">
  <dimension ref="A2:B7"/>
  <sheetViews>
    <sheetView workbookViewId="0">
      <selection activeCell="A3" sqref="A3:B7"/>
    </sheetView>
  </sheetViews>
  <sheetFormatPr defaultRowHeight="14.5" x14ac:dyDescent="0.35"/>
  <cols>
    <col min="1" max="1" width="14.7265625" bestFit="1" customWidth="1"/>
    <col min="2" max="2" width="12.6328125" bestFit="1" customWidth="1"/>
    <col min="3"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7</v>
      </c>
      <c r="B3" t="s">
        <v>6218</v>
      </c>
    </row>
    <row r="4" spans="1:2" x14ac:dyDescent="0.35">
      <c r="A4" t="s">
        <v>28</v>
      </c>
      <c r="B4" s="11">
        <v>643.04499999999996</v>
      </c>
    </row>
    <row r="5" spans="1:2" x14ac:dyDescent="0.35">
      <c r="A5" t="s">
        <v>318</v>
      </c>
      <c r="B5" s="11">
        <v>2032.4549999999999</v>
      </c>
    </row>
    <row r="6" spans="1:2" x14ac:dyDescent="0.35">
      <c r="A6" t="s">
        <v>19</v>
      </c>
      <c r="B6" s="11">
        <v>11090.610000000002</v>
      </c>
    </row>
    <row r="7" spans="1:2" x14ac:dyDescent="0.35">
      <c r="A7" t="s">
        <v>6198</v>
      </c>
      <c r="B7" s="11">
        <v>13766.110000000002</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86BBB-9574-489A-9025-528176FD0B4C}">
  <dimension ref="A2:B9"/>
  <sheetViews>
    <sheetView workbookViewId="0">
      <selection activeCell="L21" sqref="L21"/>
    </sheetView>
  </sheetViews>
  <sheetFormatPr defaultRowHeight="14.5" x14ac:dyDescent="0.35"/>
  <cols>
    <col min="1" max="1" width="17" bestFit="1" customWidth="1"/>
    <col min="2" max="3" width="12.6328125" bestFit="1" customWidth="1"/>
    <col min="4"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4</v>
      </c>
      <c r="B3" t="s">
        <v>6218</v>
      </c>
    </row>
    <row r="4" spans="1:2" x14ac:dyDescent="0.35">
      <c r="A4" t="s">
        <v>4419</v>
      </c>
      <c r="B4" s="11">
        <v>182.27499999999998</v>
      </c>
    </row>
    <row r="5" spans="1:2" x14ac:dyDescent="0.35">
      <c r="A5" t="s">
        <v>3656</v>
      </c>
      <c r="B5" s="11">
        <v>189.74999999999997</v>
      </c>
    </row>
    <row r="6" spans="1:2" x14ac:dyDescent="0.35">
      <c r="A6" t="s">
        <v>1386</v>
      </c>
      <c r="B6" s="11">
        <v>218.73</v>
      </c>
    </row>
    <row r="7" spans="1:2" x14ac:dyDescent="0.35">
      <c r="A7" t="s">
        <v>5555</v>
      </c>
      <c r="B7" s="11">
        <v>230.87499999999997</v>
      </c>
    </row>
    <row r="8" spans="1:2" x14ac:dyDescent="0.35">
      <c r="A8" t="s">
        <v>1598</v>
      </c>
      <c r="B8" s="11">
        <v>281.67499999999995</v>
      </c>
    </row>
    <row r="9" spans="1:2" x14ac:dyDescent="0.35">
      <c r="A9" t="s">
        <v>6198</v>
      </c>
      <c r="B9" s="11">
        <v>1103.3049999999998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F42A-8B5D-447C-902F-0EF306CD8982}">
  <dimension ref="A1:A45"/>
  <sheetViews>
    <sheetView showGridLines="0" showRowColHeaders="0" tabSelected="1" zoomScaleNormal="100" workbookViewId="0">
      <selection activeCell="AB29" sqref="AB29"/>
    </sheetView>
  </sheetViews>
  <sheetFormatPr defaultRowHeight="14.5" x14ac:dyDescent="0.35"/>
  <cols>
    <col min="1" max="1" width="1.6328125" customWidth="1"/>
  </cols>
  <sheetData>
    <row r="1" ht="5" customHeight="1" x14ac:dyDescent="0.35"/>
    <row r="45" s="12"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4.5" x14ac:dyDescent="0.35"/>
  <cols>
    <col min="1" max="1" width="16.54296875" bestFit="1" customWidth="1"/>
    <col min="2" max="2" width="15" customWidth="1"/>
    <col min="3" max="3" width="17.453125" bestFit="1" customWidth="1"/>
    <col min="4" max="4" width="11.36328125" customWidth="1"/>
    <col min="5" max="5" width="9.81640625" customWidth="1"/>
    <col min="6" max="6" width="22.36328125" bestFit="1" customWidth="1"/>
    <col min="7" max="7" width="36.36328125" bestFit="1" customWidth="1"/>
    <col min="8" max="8" width="14.54296875" bestFit="1" customWidth="1"/>
    <col min="9" max="9" width="13.36328125" customWidth="1"/>
    <col min="10" max="10" width="11.7265625" customWidth="1"/>
    <col min="11" max="11" width="6" bestFit="1" customWidth="1"/>
    <col min="12" max="12" width="10.6328125" customWidth="1"/>
    <col min="13" max="13" width="9.08984375" bestFit="1" customWidth="1"/>
    <col min="14" max="14" width="17.90625" customWidth="1"/>
    <col min="15" max="15" width="17.179687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_xlfn.IFS(I2="Rob","Robusta",I2="Exc","Exelsa",I2="Ara","Arabia",I2="Lib","Liberica")</f>
        <v>Robusta</v>
      </c>
      <c r="O2" t="str" cm="1">
        <f t="array" ref="O2">_xlfn.IFS(J2="M","Medium",J2="L","Light",J2="D","Dark")</f>
        <v>Medium</v>
      </c>
      <c r="P2" t="str">
        <f>_xlfn.XLOOKUP(Order_Table[[#This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_xlfn.IFS(I3="Rob","Robusta",I3="Exc","Exelsa",I3="Ara","Arabia",I3="Lib","Liberica")</f>
        <v>Exelsa</v>
      </c>
      <c r="O3" t="str" cm="1">
        <f t="array" ref="O3">_xlfn.IFS(J3="M","Medium",J3="L","Light",J3="D","Dark")</f>
        <v>Medium</v>
      </c>
      <c r="P3" t="str">
        <f>_xlfn.XLOOKUP(Order_Table[[#This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_xlfn.IFS(I4="Rob","Robusta",I4="Exc","Exelsa",I4="Ara","Arabia",I4="Lib","Liberica")</f>
        <v>Arabia</v>
      </c>
      <c r="O4" t="str" cm="1">
        <f t="array" ref="O4">_xlfn.IFS(J4="M","Medium",J4="L","Light",J4="D","Dark")</f>
        <v>Light</v>
      </c>
      <c r="P4" t="str">
        <f>_xlfn.XLOOKUP(Order_Table[[#This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_xlfn.IFS(I5="Rob","Robusta",I5="Exc","Exelsa",I5="Ara","Arabia",I5="Lib","Liberica")</f>
        <v>Exelsa</v>
      </c>
      <c r="O5" t="str" cm="1">
        <f t="array" ref="O5">_xlfn.IFS(J5="M","Medium",J5="L","Light",J5="D","Dark")</f>
        <v>Medium</v>
      </c>
      <c r="P5" t="str">
        <f>_xlfn.XLOOKUP(Order_Table[[#This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_xlfn.IFS(I6="Rob","Robusta",I6="Exc","Exelsa",I6="Ara","Arabia",I6="Lib","Liberica")</f>
        <v>Robusta</v>
      </c>
      <c r="O6" t="str" cm="1">
        <f t="array" ref="O6">_xlfn.IFS(J6="M","Medium",J6="L","Light",J6="D","Dark")</f>
        <v>Light</v>
      </c>
      <c r="P6" t="str">
        <f>_xlfn.XLOOKUP(Order_Table[[#This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_xlfn.IFS(I7="Rob","Robusta",I7="Exc","Exelsa",I7="Ara","Arabia",I7="Lib","Liberica")</f>
        <v>Liberica</v>
      </c>
      <c r="O7" t="str" cm="1">
        <f t="array" ref="O7">_xlfn.IFS(J7="M","Medium",J7="L","Light",J7="D","Dark")</f>
        <v>Dark</v>
      </c>
      <c r="P7" t="str">
        <f>_xlfn.XLOOKUP(Order_Table[[#This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_xlfn.IFS(I8="Rob","Robusta",I8="Exc","Exelsa",I8="Ara","Arabia",I8="Lib","Liberica")</f>
        <v>Exelsa</v>
      </c>
      <c r="O8" t="str" cm="1">
        <f t="array" ref="O8">_xlfn.IFS(J8="M","Medium",J8="L","Light",J8="D","Dark")</f>
        <v>Dark</v>
      </c>
      <c r="P8" t="str">
        <f>_xlfn.XLOOKUP(Order_Table[[#This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_xlfn.IFS(I9="Rob","Robusta",I9="Exc","Exelsa",I9="Ara","Arabia",I9="Lib","Liberica")</f>
        <v>Liberica</v>
      </c>
      <c r="O9" t="str" cm="1">
        <f t="array" ref="O9">_xlfn.IFS(J9="M","Medium",J9="L","Light",J9="D","Dark")</f>
        <v>Light</v>
      </c>
      <c r="P9" t="str">
        <f>_xlfn.XLOOKUP(Order_Table[[#This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_xlfn.IFS(I10="Rob","Robusta",I10="Exc","Exelsa",I10="Ara","Arabia",I10="Lib","Liberica")</f>
        <v>Robusta</v>
      </c>
      <c r="O10" t="str" cm="1">
        <f t="array" ref="O10">_xlfn.IFS(J10="M","Medium",J10="L","Light",J10="D","Dark")</f>
        <v>Medium</v>
      </c>
      <c r="P10" t="str">
        <f>_xlfn.XLOOKUP(Order_Table[[#This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_xlfn.IFS(I11="Rob","Robusta",I11="Exc","Exelsa",I11="Ara","Arabia",I11="Lib","Liberica")</f>
        <v>Robusta</v>
      </c>
      <c r="O11" t="str" cm="1">
        <f t="array" ref="O11">_xlfn.IFS(J11="M","Medium",J11="L","Light",J11="D","Dark")</f>
        <v>Medium</v>
      </c>
      <c r="P11" t="str">
        <f>_xlfn.XLOOKUP(Order_Table[[#This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_xlfn.IFS(I12="Rob","Robusta",I12="Exc","Exelsa",I12="Ara","Arabia",I12="Lib","Liberica")</f>
        <v>Arabia</v>
      </c>
      <c r="O12" t="str" cm="1">
        <f t="array" ref="O12">_xlfn.IFS(J12="M","Medium",J12="L","Light",J12="D","Dark")</f>
        <v>Dark</v>
      </c>
      <c r="P12" t="str">
        <f>_xlfn.XLOOKUP(Order_Table[[#This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_xlfn.IFS(I13="Rob","Robusta",I13="Exc","Exelsa",I13="Ara","Arabia",I13="Lib","Liberica")</f>
        <v>Exelsa</v>
      </c>
      <c r="O13" t="str" cm="1">
        <f t="array" ref="O13">_xlfn.IFS(J13="M","Medium",J13="L","Light",J13="D","Dark")</f>
        <v>Light</v>
      </c>
      <c r="P13" t="str">
        <f>_xlfn.XLOOKUP(Order_Table[[#This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_xlfn.IFS(I14="Rob","Robusta",I14="Exc","Exelsa",I14="Ara","Arabia",I14="Lib","Liberica")</f>
        <v>Robusta</v>
      </c>
      <c r="O14" t="str" cm="1">
        <f t="array" ref="O14">_xlfn.IFS(J14="M","Medium",J14="L","Light",J14="D","Dark")</f>
        <v>Medium</v>
      </c>
      <c r="P14" t="str">
        <f>_xlfn.XLOOKUP(Order_Table[[#This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_xlfn.IFS(I15="Rob","Robusta",I15="Exc","Exelsa",I15="Ara","Arabia",I15="Lib","Liberica")</f>
        <v>Robusta</v>
      </c>
      <c r="O15" t="str" cm="1">
        <f t="array" ref="O15">_xlfn.IFS(J15="M","Medium",J15="L","Light",J15="D","Dark")</f>
        <v>Dark</v>
      </c>
      <c r="P15" t="str">
        <f>_xlfn.XLOOKUP(Order_Table[[#This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_xlfn.IFS(I16="Rob","Robusta",I16="Exc","Exelsa",I16="Ara","Arabia",I16="Lib","Liberica")</f>
        <v>Liberica</v>
      </c>
      <c r="O16" t="str" cm="1">
        <f t="array" ref="O16">_xlfn.IFS(J16="M","Medium",J16="L","Light",J16="D","Dark")</f>
        <v>Dark</v>
      </c>
      <c r="P16" t="str">
        <f>_xlfn.XLOOKUP(Order_Table[[#This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_xlfn.IFS(I17="Rob","Robusta",I17="Exc","Exelsa",I17="Ara","Arabia",I17="Lib","Liberica")</f>
        <v>Robusta</v>
      </c>
      <c r="O17" t="str" cm="1">
        <f t="array" ref="O17">_xlfn.IFS(J17="M","Medium",J17="L","Light",J17="D","Dark")</f>
        <v>Medium</v>
      </c>
      <c r="P17" t="str">
        <f>_xlfn.XLOOKUP(Order_Table[[#This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_xlfn.IFS(I18="Rob","Robusta",I18="Exc","Exelsa",I18="Ara","Arabia",I18="Lib","Liberica")</f>
        <v>Arabia</v>
      </c>
      <c r="O18" t="str" cm="1">
        <f t="array" ref="O18">_xlfn.IFS(J18="M","Medium",J18="L","Light",J18="D","Dark")</f>
        <v>Medium</v>
      </c>
      <c r="P18" t="str">
        <f>_xlfn.XLOOKUP(Order_Table[[#This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_xlfn.IFS(I19="Rob","Robusta",I19="Exc","Exelsa",I19="Ara","Arabia",I19="Lib","Liberica")</f>
        <v>Arabia</v>
      </c>
      <c r="O19" t="str" cm="1">
        <f t="array" ref="O19">_xlfn.IFS(J19="M","Medium",J19="L","Light",J19="D","Dark")</f>
        <v>Light</v>
      </c>
      <c r="P19" t="str">
        <f>_xlfn.XLOOKUP(Order_Table[[#This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_xlfn.IFS(I20="Rob","Robusta",I20="Exc","Exelsa",I20="Ara","Arabia",I20="Lib","Liberica")</f>
        <v>Robusta</v>
      </c>
      <c r="O20" t="str" cm="1">
        <f t="array" ref="O20">_xlfn.IFS(J20="M","Medium",J20="L","Light",J20="D","Dark")</f>
        <v>Dark</v>
      </c>
      <c r="P20" t="str">
        <f>_xlfn.XLOOKUP(Order_Table[[#This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_xlfn.IFS(I21="Rob","Robusta",I21="Exc","Exelsa",I21="Ara","Arabia",I21="Lib","Liberica")</f>
        <v>Arabia</v>
      </c>
      <c r="O21" t="str" cm="1">
        <f t="array" ref="O21">_xlfn.IFS(J21="M","Medium",J21="L","Light",J21="D","Dark")</f>
        <v>Medium</v>
      </c>
      <c r="P21" t="str">
        <f>_xlfn.XLOOKUP(Order_Table[[#This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_xlfn.IFS(I22="Rob","Robusta",I22="Exc","Exelsa",I22="Ara","Arabia",I22="Lib","Liberica")</f>
        <v>Exelsa</v>
      </c>
      <c r="O22" t="str" cm="1">
        <f t="array" ref="O22">_xlfn.IFS(J22="M","Medium",J22="L","Light",J22="D","Dark")</f>
        <v>Dark</v>
      </c>
      <c r="P22" t="str">
        <f>_xlfn.XLOOKUP(Order_Table[[#This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_xlfn.IFS(I23="Rob","Robusta",I23="Exc","Exelsa",I23="Ara","Arabia",I23="Lib","Liberica")</f>
        <v>Arabia</v>
      </c>
      <c r="O23" t="str" cm="1">
        <f t="array" ref="O23">_xlfn.IFS(J23="M","Medium",J23="L","Light",J23="D","Dark")</f>
        <v>Dark</v>
      </c>
      <c r="P23" t="str">
        <f>_xlfn.XLOOKUP(Order_Table[[#This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_xlfn.IFS(I24="Rob","Robusta",I24="Exc","Exelsa",I24="Ara","Arabia",I24="Lib","Liberica")</f>
        <v>Robusta</v>
      </c>
      <c r="O24" t="str" cm="1">
        <f t="array" ref="O24">_xlfn.IFS(J24="M","Medium",J24="L","Light",J24="D","Dark")</f>
        <v>Medium</v>
      </c>
      <c r="P24" t="str">
        <f>_xlfn.XLOOKUP(Order_Table[[#This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_xlfn.IFS(I25="Rob","Robusta",I25="Exc","Exelsa",I25="Ara","Arabia",I25="Lib","Liberica")</f>
        <v>Arabia</v>
      </c>
      <c r="O25" t="str" cm="1">
        <f t="array" ref="O25">_xlfn.IFS(J25="M","Medium",J25="L","Light",J25="D","Dark")</f>
        <v>Dark</v>
      </c>
      <c r="P25" t="str">
        <f>_xlfn.XLOOKUP(Order_Table[[#This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_xlfn.IFS(I26="Rob","Robusta",I26="Exc","Exelsa",I26="Ara","Arabia",I26="Lib","Liberica")</f>
        <v>Arabia</v>
      </c>
      <c r="O26" t="str" cm="1">
        <f t="array" ref="O26">_xlfn.IFS(J26="M","Medium",J26="L","Light",J26="D","Dark")</f>
        <v>Medium</v>
      </c>
      <c r="P26" t="str">
        <f>_xlfn.XLOOKUP(Order_Table[[#This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_xlfn.IFS(I27="Rob","Robusta",I27="Exc","Exelsa",I27="Ara","Arabia",I27="Lib","Liberica")</f>
        <v>Exelsa</v>
      </c>
      <c r="O27" t="str" cm="1">
        <f t="array" ref="O27">_xlfn.IFS(J27="M","Medium",J27="L","Light",J27="D","Dark")</f>
        <v>Medium</v>
      </c>
      <c r="P27" t="str">
        <f>_xlfn.XLOOKUP(Order_Table[[#This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_xlfn.IFS(I28="Rob","Robusta",I28="Exc","Exelsa",I28="Ara","Arabia",I28="Lib","Liberica")</f>
        <v>Arabia</v>
      </c>
      <c r="O28" t="str" cm="1">
        <f t="array" ref="O28">_xlfn.IFS(J28="M","Medium",J28="L","Light",J28="D","Dark")</f>
        <v>Medium</v>
      </c>
      <c r="P28" t="str">
        <f>_xlfn.XLOOKUP(Order_Table[[#This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_xlfn.IFS(I29="Rob","Robusta",I29="Exc","Exelsa",I29="Ara","Arabia",I29="Lib","Liberica")</f>
        <v>Arabia</v>
      </c>
      <c r="O29" t="str" cm="1">
        <f t="array" ref="O29">_xlfn.IFS(J29="M","Medium",J29="L","Light",J29="D","Dark")</f>
        <v>Medium</v>
      </c>
      <c r="P29" t="str">
        <f>_xlfn.XLOOKUP(Order_Table[[#This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_xlfn.IFS(I30="Rob","Robusta",I30="Exc","Exelsa",I30="Ara","Arabia",I30="Lib","Liberica")</f>
        <v>Arabia</v>
      </c>
      <c r="O30" t="str" cm="1">
        <f t="array" ref="O30">_xlfn.IFS(J30="M","Medium",J30="L","Light",J30="D","Dark")</f>
        <v>Dark</v>
      </c>
      <c r="P30" t="str">
        <f>_xlfn.XLOOKUP(Order_Table[[#This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_xlfn.IFS(I31="Rob","Robusta",I31="Exc","Exelsa",I31="Ara","Arabia",I31="Lib","Liberica")</f>
        <v>Arabia</v>
      </c>
      <c r="O31" t="str" cm="1">
        <f t="array" ref="O31">_xlfn.IFS(J31="M","Medium",J31="L","Light",J31="D","Dark")</f>
        <v>Dark</v>
      </c>
      <c r="P31" t="str">
        <f>_xlfn.XLOOKUP(Order_Table[[#This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_xlfn.IFS(I32="Rob","Robusta",I32="Exc","Exelsa",I32="Ara","Arabia",I32="Lib","Liberica")</f>
        <v>Liberica</v>
      </c>
      <c r="O32" t="str" cm="1">
        <f t="array" ref="O32">_xlfn.IFS(J32="M","Medium",J32="L","Light",J32="D","Dark")</f>
        <v>Medium</v>
      </c>
      <c r="P32" t="str">
        <f>_xlfn.XLOOKUP(Order_Table[[#This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_xlfn.IFS(I33="Rob","Robusta",I33="Exc","Exelsa",I33="Ara","Arabia",I33="Lib","Liberica")</f>
        <v>Arabia</v>
      </c>
      <c r="O33" t="str" cm="1">
        <f t="array" ref="O33">_xlfn.IFS(J33="M","Medium",J33="L","Light",J33="D","Dark")</f>
        <v>Dark</v>
      </c>
      <c r="P33" t="str">
        <f>_xlfn.XLOOKUP(Order_Table[[#This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_xlfn.IFS(I34="Rob","Robusta",I34="Exc","Exelsa",I34="Ara","Arabia",I34="Lib","Liberica")</f>
        <v>Liberica</v>
      </c>
      <c r="O34" t="str" cm="1">
        <f t="array" ref="O34">_xlfn.IFS(J34="M","Medium",J34="L","Light",J34="D","Dark")</f>
        <v>Medium</v>
      </c>
      <c r="P34" t="str">
        <f>_xlfn.XLOOKUP(Order_Table[[#This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_xlfn.IFS(I35="Rob","Robusta",I35="Exc","Exelsa",I35="Ara","Arabia",I35="Lib","Liberica")</f>
        <v>Liberica</v>
      </c>
      <c r="O35" t="str" cm="1">
        <f t="array" ref="O35">_xlfn.IFS(J35="M","Medium",J35="L","Light",J35="D","Dark")</f>
        <v>Light</v>
      </c>
      <c r="P35" t="str">
        <f>_xlfn.XLOOKUP(Order_Table[[#This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_xlfn.IFS(I36="Rob","Robusta",I36="Exc","Exelsa",I36="Ara","Arabia",I36="Lib","Liberica")</f>
        <v>Liberica</v>
      </c>
      <c r="O36" t="str" cm="1">
        <f t="array" ref="O36">_xlfn.IFS(J36="M","Medium",J36="L","Light",J36="D","Dark")</f>
        <v>Light</v>
      </c>
      <c r="P36" t="str">
        <f>_xlfn.XLOOKUP(Order_Table[[#This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_xlfn.IFS(I37="Rob","Robusta",I37="Exc","Exelsa",I37="Ara","Arabia",I37="Lib","Liberica")</f>
        <v>Arabia</v>
      </c>
      <c r="O37" t="str" cm="1">
        <f t="array" ref="O37">_xlfn.IFS(J37="M","Medium",J37="L","Light",J37="D","Dark")</f>
        <v>Dark</v>
      </c>
      <c r="P37" t="str">
        <f>_xlfn.XLOOKUP(Order_Table[[#This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_xlfn.IFS(I38="Rob","Robusta",I38="Exc","Exelsa",I38="Ara","Arabia",I38="Lib","Liberica")</f>
        <v>Liberica</v>
      </c>
      <c r="O38" t="str" cm="1">
        <f t="array" ref="O38">_xlfn.IFS(J38="M","Medium",J38="L","Light",J38="D","Dark")</f>
        <v>Medium</v>
      </c>
      <c r="P38" t="str">
        <f>_xlfn.XLOOKUP(Order_Table[[#This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_xlfn.IFS(I39="Rob","Robusta",I39="Exc","Exelsa",I39="Ara","Arabia",I39="Lib","Liberica")</f>
        <v>Liberica</v>
      </c>
      <c r="O39" t="str" cm="1">
        <f t="array" ref="O39">_xlfn.IFS(J39="M","Medium",J39="L","Light",J39="D","Dark")</f>
        <v>Light</v>
      </c>
      <c r="P39" t="str">
        <f>_xlfn.XLOOKUP(Order_Table[[#This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_xlfn.IFS(I40="Rob","Robusta",I40="Exc","Exelsa",I40="Ara","Arabia",I40="Lib","Liberica")</f>
        <v>Robusta</v>
      </c>
      <c r="O40" t="str" cm="1">
        <f t="array" ref="O40">_xlfn.IFS(J40="M","Medium",J40="L","Light",J40="D","Dark")</f>
        <v>Medium</v>
      </c>
      <c r="P40" t="str">
        <f>_xlfn.XLOOKUP(Order_Table[[#This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_xlfn.IFS(I41="Rob","Robusta",I41="Exc","Exelsa",I41="Ara","Arabia",I41="Lib","Liberica")</f>
        <v>Robusta</v>
      </c>
      <c r="O41" t="str" cm="1">
        <f t="array" ref="O41">_xlfn.IFS(J41="M","Medium",J41="L","Light",J41="D","Dark")</f>
        <v>Medium</v>
      </c>
      <c r="P41" t="str">
        <f>_xlfn.XLOOKUP(Order_Table[[#This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_xlfn.IFS(I42="Rob","Robusta",I42="Exc","Exelsa",I42="Ara","Arabia",I42="Lib","Liberica")</f>
        <v>Liberica</v>
      </c>
      <c r="O42" t="str" cm="1">
        <f t="array" ref="O42">_xlfn.IFS(J42="M","Medium",J42="L","Light",J42="D","Dark")</f>
        <v>Medium</v>
      </c>
      <c r="P42" t="str">
        <f>_xlfn.XLOOKUP(Order_Table[[#This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_xlfn.IFS(I43="Rob","Robusta",I43="Exc","Exelsa",I43="Ara","Arabia",I43="Lib","Liberica")</f>
        <v>Exelsa</v>
      </c>
      <c r="O43" t="str" cm="1">
        <f t="array" ref="O43">_xlfn.IFS(J43="M","Medium",J43="L","Light",J43="D","Dark")</f>
        <v>Dark</v>
      </c>
      <c r="P43" t="str">
        <f>_xlfn.XLOOKUP(Order_Table[[#This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_xlfn.IFS(I44="Rob","Robusta",I44="Exc","Exelsa",I44="Ara","Arabia",I44="Lib","Liberica")</f>
        <v>Robusta</v>
      </c>
      <c r="O44" t="str" cm="1">
        <f t="array" ref="O44">_xlfn.IFS(J44="M","Medium",J44="L","Light",J44="D","Dark")</f>
        <v>Dark</v>
      </c>
      <c r="P44" t="str">
        <f>_xlfn.XLOOKUP(Order_Table[[#This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_xlfn.IFS(I45="Rob","Robusta",I45="Exc","Exelsa",I45="Ara","Arabia",I45="Lib","Liberica")</f>
        <v>Liberica</v>
      </c>
      <c r="O45" t="str" cm="1">
        <f t="array" ref="O45">_xlfn.IFS(J45="M","Medium",J45="L","Light",J45="D","Dark")</f>
        <v>Light</v>
      </c>
      <c r="P45" t="str">
        <f>_xlfn.XLOOKUP(Order_Table[[#This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_xlfn.IFS(I46="Rob","Robusta",I46="Exc","Exelsa",I46="Ara","Arabia",I46="Lib","Liberica")</f>
        <v>Exelsa</v>
      </c>
      <c r="O46" t="str" cm="1">
        <f t="array" ref="O46">_xlfn.IFS(J46="M","Medium",J46="L","Light",J46="D","Dark")</f>
        <v>Medium</v>
      </c>
      <c r="P46" t="str">
        <f>_xlfn.XLOOKUP(Order_Table[[#This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_xlfn.IFS(I47="Rob","Robusta",I47="Exc","Exelsa",I47="Ara","Arabia",I47="Lib","Liberica")</f>
        <v>Liberica</v>
      </c>
      <c r="O47" t="str" cm="1">
        <f t="array" ref="O47">_xlfn.IFS(J47="M","Medium",J47="L","Light",J47="D","Dark")</f>
        <v>Dark</v>
      </c>
      <c r="P47" t="str">
        <f>_xlfn.XLOOKUP(Order_Table[[#This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_xlfn.IFS(I48="Rob","Robusta",I48="Exc","Exelsa",I48="Ara","Arabia",I48="Lib","Liberica")</f>
        <v>Exelsa</v>
      </c>
      <c r="O48" t="str" cm="1">
        <f t="array" ref="O48">_xlfn.IFS(J48="M","Medium",J48="L","Light",J48="D","Dark")</f>
        <v>Medium</v>
      </c>
      <c r="P48" t="str">
        <f>_xlfn.XLOOKUP(Order_Table[[#This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_xlfn.IFS(I49="Rob","Robusta",I49="Exc","Exelsa",I49="Ara","Arabia",I49="Lib","Liberica")</f>
        <v>Arabia</v>
      </c>
      <c r="O49" t="str" cm="1">
        <f t="array" ref="O49">_xlfn.IFS(J49="M","Medium",J49="L","Light",J49="D","Dark")</f>
        <v>Light</v>
      </c>
      <c r="P49" t="str">
        <f>_xlfn.XLOOKUP(Order_Table[[#This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_xlfn.IFS(I50="Rob","Robusta",I50="Exc","Exelsa",I50="Ara","Arabia",I50="Lib","Liberica")</f>
        <v>Arabia</v>
      </c>
      <c r="O50" t="str" cm="1">
        <f t="array" ref="O50">_xlfn.IFS(J50="M","Medium",J50="L","Light",J50="D","Dark")</f>
        <v>Dark</v>
      </c>
      <c r="P50" t="str">
        <f>_xlfn.XLOOKUP(Order_Table[[#This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_xlfn.IFS(I51="Rob","Robusta",I51="Exc","Exelsa",I51="Ara","Arabia",I51="Lib","Liberica")</f>
        <v>Arabia</v>
      </c>
      <c r="O51" t="str" cm="1">
        <f t="array" ref="O51">_xlfn.IFS(J51="M","Medium",J51="L","Light",J51="D","Dark")</f>
        <v>Light</v>
      </c>
      <c r="P51" t="str">
        <f>_xlfn.XLOOKUP(Order_Table[[#This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_xlfn.IFS(I52="Rob","Robusta",I52="Exc","Exelsa",I52="Ara","Arabia",I52="Lib","Liberica")</f>
        <v>Liberica</v>
      </c>
      <c r="O52" t="str" cm="1">
        <f t="array" ref="O52">_xlfn.IFS(J52="M","Medium",J52="L","Light",J52="D","Dark")</f>
        <v>Dark</v>
      </c>
      <c r="P52" t="str">
        <f>_xlfn.XLOOKUP(Order_Table[[#This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_xlfn.IFS(I53="Rob","Robusta",I53="Exc","Exelsa",I53="Ara","Arabia",I53="Lib","Liberica")</f>
        <v>Liberica</v>
      </c>
      <c r="O53" t="str" cm="1">
        <f t="array" ref="O53">_xlfn.IFS(J53="M","Medium",J53="L","Light",J53="D","Dark")</f>
        <v>Light</v>
      </c>
      <c r="P53" t="str">
        <f>_xlfn.XLOOKUP(Order_Table[[#This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_xlfn.IFS(I54="Rob","Robusta",I54="Exc","Exelsa",I54="Ara","Arabia",I54="Lib","Liberica")</f>
        <v>Robusta</v>
      </c>
      <c r="O54" t="str" cm="1">
        <f t="array" ref="O54">_xlfn.IFS(J54="M","Medium",J54="L","Light",J54="D","Dark")</f>
        <v>Medium</v>
      </c>
      <c r="P54" t="str">
        <f>_xlfn.XLOOKUP(Order_Table[[#This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_xlfn.IFS(I55="Rob","Robusta",I55="Exc","Exelsa",I55="Ara","Arabia",I55="Lib","Liberica")</f>
        <v>Liberica</v>
      </c>
      <c r="O55" t="str" cm="1">
        <f t="array" ref="O55">_xlfn.IFS(J55="M","Medium",J55="L","Light",J55="D","Dark")</f>
        <v>Light</v>
      </c>
      <c r="P55" t="str">
        <f>_xlfn.XLOOKUP(Order_Table[[#This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_xlfn.IFS(I56="Rob","Robusta",I56="Exc","Exelsa",I56="Ara","Arabia",I56="Lib","Liberica")</f>
        <v>Liberica</v>
      </c>
      <c r="O56" t="str" cm="1">
        <f t="array" ref="O56">_xlfn.IFS(J56="M","Medium",J56="L","Light",J56="D","Dark")</f>
        <v>Medium</v>
      </c>
      <c r="P56" t="str">
        <f>_xlfn.XLOOKUP(Order_Table[[#This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_xlfn.IFS(I57="Rob","Robusta",I57="Exc","Exelsa",I57="Ara","Arabia",I57="Lib","Liberica")</f>
        <v>Liberica</v>
      </c>
      <c r="O57" t="str" cm="1">
        <f t="array" ref="O57">_xlfn.IFS(J57="M","Medium",J57="L","Light",J57="D","Dark")</f>
        <v>Light</v>
      </c>
      <c r="P57" t="str">
        <f>_xlfn.XLOOKUP(Order_Table[[#This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_xlfn.IFS(I58="Rob","Robusta",I58="Exc","Exelsa",I58="Ara","Arabia",I58="Lib","Liberica")</f>
        <v>Exelsa</v>
      </c>
      <c r="O58" t="str" cm="1">
        <f t="array" ref="O58">_xlfn.IFS(J58="M","Medium",J58="L","Light",J58="D","Dark")</f>
        <v>Dark</v>
      </c>
      <c r="P58" t="str">
        <f>_xlfn.XLOOKUP(Order_Table[[#This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_xlfn.IFS(I59="Rob","Robusta",I59="Exc","Exelsa",I59="Ara","Arabia",I59="Lib","Liberica")</f>
        <v>Exelsa</v>
      </c>
      <c r="O59" t="str" cm="1">
        <f t="array" ref="O59">_xlfn.IFS(J59="M","Medium",J59="L","Light",J59="D","Dark")</f>
        <v>Light</v>
      </c>
      <c r="P59" t="str">
        <f>_xlfn.XLOOKUP(Order_Table[[#This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_xlfn.IFS(I60="Rob","Robusta",I60="Exc","Exelsa",I60="Ara","Arabia",I60="Lib","Liberica")</f>
        <v>Liberica</v>
      </c>
      <c r="O60" t="str" cm="1">
        <f t="array" ref="O60">_xlfn.IFS(J60="M","Medium",J60="L","Light",J60="D","Dark")</f>
        <v>Dark</v>
      </c>
      <c r="P60" t="str">
        <f>_xlfn.XLOOKUP(Order_Table[[#This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_xlfn.IFS(I61="Rob","Robusta",I61="Exc","Exelsa",I61="Ara","Arabia",I61="Lib","Liberica")</f>
        <v>Liberica</v>
      </c>
      <c r="O61" t="str" cm="1">
        <f t="array" ref="O61">_xlfn.IFS(J61="M","Medium",J61="L","Light",J61="D","Dark")</f>
        <v>Medium</v>
      </c>
      <c r="P61" t="str">
        <f>_xlfn.XLOOKUP(Order_Table[[#This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_xlfn.IFS(I62="Rob","Robusta",I62="Exc","Exelsa",I62="Ara","Arabia",I62="Lib","Liberica")</f>
        <v>Arabia</v>
      </c>
      <c r="O62" t="str" cm="1">
        <f t="array" ref="O62">_xlfn.IFS(J62="M","Medium",J62="L","Light",J62="D","Dark")</f>
        <v>Dark</v>
      </c>
      <c r="P62" t="str">
        <f>_xlfn.XLOOKUP(Order_Table[[#This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_xlfn.IFS(I63="Rob","Robusta",I63="Exc","Exelsa",I63="Ara","Arabia",I63="Lib","Liberica")</f>
        <v>Robusta</v>
      </c>
      <c r="O63" t="str" cm="1">
        <f t="array" ref="O63">_xlfn.IFS(J63="M","Medium",J63="L","Light",J63="D","Dark")</f>
        <v>Dark</v>
      </c>
      <c r="P63" t="str">
        <f>_xlfn.XLOOKUP(Order_Table[[#This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_xlfn.IFS(I64="Rob","Robusta",I64="Exc","Exelsa",I64="Ara","Arabia",I64="Lib","Liberica")</f>
        <v>Liberica</v>
      </c>
      <c r="O64" t="str" cm="1">
        <f t="array" ref="O64">_xlfn.IFS(J64="M","Medium",J64="L","Light",J64="D","Dark")</f>
        <v>Light</v>
      </c>
      <c r="P64" t="str">
        <f>_xlfn.XLOOKUP(Order_Table[[#This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_xlfn.IFS(I65="Rob","Robusta",I65="Exc","Exelsa",I65="Ara","Arabia",I65="Lib","Liberica")</f>
        <v>Arabia</v>
      </c>
      <c r="O65" t="str" cm="1">
        <f t="array" ref="O65">_xlfn.IFS(J65="M","Medium",J65="L","Light",J65="D","Dark")</f>
        <v>Medium</v>
      </c>
      <c r="P65" t="str">
        <f>_xlfn.XLOOKUP(Order_Table[[#This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_xlfn.IFS(I66="Rob","Robusta",I66="Exc","Exelsa",I66="Ara","Arabia",I66="Lib","Liberica")</f>
        <v>Robusta</v>
      </c>
      <c r="O66" t="str" cm="1">
        <f t="array" ref="O66">_xlfn.IFS(J66="M","Medium",J66="L","Light",J66="D","Dark")</f>
        <v>Medium</v>
      </c>
      <c r="P66" t="str">
        <f>_xlfn.XLOOKUP(Order_Table[[#This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_xlfn.IFS(I67="Rob","Robusta",I67="Exc","Exelsa",I67="Ara","Arabia",I67="Lib","Liberica")</f>
        <v>Robusta</v>
      </c>
      <c r="O67" t="str" cm="1">
        <f t="array" ref="O67">_xlfn.IFS(J67="M","Medium",J67="L","Light",J67="D","Dark")</f>
        <v>Dark</v>
      </c>
      <c r="P67" t="str">
        <f>_xlfn.XLOOKUP(Order_Table[[#This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_xlfn.IFS(I68="Rob","Robusta",I68="Exc","Exelsa",I68="Ara","Arabia",I68="Lib","Liberica")</f>
        <v>Robusta</v>
      </c>
      <c r="O68" t="str" cm="1">
        <f t="array" ref="O68">_xlfn.IFS(J68="M","Medium",J68="L","Light",J68="D","Dark")</f>
        <v>Light</v>
      </c>
      <c r="P68" t="str">
        <f>_xlfn.XLOOKUP(Order_Table[[#This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_xlfn.IFS(I69="Rob","Robusta",I69="Exc","Exelsa",I69="Ara","Arabia",I69="Lib","Liberica")</f>
        <v>Liberica</v>
      </c>
      <c r="O69" t="str" cm="1">
        <f t="array" ref="O69">_xlfn.IFS(J69="M","Medium",J69="L","Light",J69="D","Dark")</f>
        <v>Light</v>
      </c>
      <c r="P69" t="str">
        <f>_xlfn.XLOOKUP(Order_Table[[#This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_xlfn.IFS(I70="Rob","Robusta",I70="Exc","Exelsa",I70="Ara","Arabia",I70="Lib","Liberica")</f>
        <v>Robusta</v>
      </c>
      <c r="O70" t="str" cm="1">
        <f t="array" ref="O70">_xlfn.IFS(J70="M","Medium",J70="L","Light",J70="D","Dark")</f>
        <v>Medium</v>
      </c>
      <c r="P70" t="str">
        <f>_xlfn.XLOOKUP(Order_Table[[#This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_xlfn.IFS(I71="Rob","Robusta",I71="Exc","Exelsa",I71="Ara","Arabia",I71="Lib","Liberica")</f>
        <v>Robusta</v>
      </c>
      <c r="O71" t="str" cm="1">
        <f t="array" ref="O71">_xlfn.IFS(J71="M","Medium",J71="L","Light",J71="D","Dark")</f>
        <v>Medium</v>
      </c>
      <c r="P71" t="str">
        <f>_xlfn.XLOOKUP(Order_Table[[#This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_xlfn.IFS(I72="Rob","Robusta",I72="Exc","Exelsa",I72="Ara","Arabia",I72="Lib","Liberica")</f>
        <v>Exelsa</v>
      </c>
      <c r="O72" t="str" cm="1">
        <f t="array" ref="O72">_xlfn.IFS(J72="M","Medium",J72="L","Light",J72="D","Dark")</f>
        <v>Light</v>
      </c>
      <c r="P72" t="str">
        <f>_xlfn.XLOOKUP(Order_Table[[#This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_xlfn.IFS(I73="Rob","Robusta",I73="Exc","Exelsa",I73="Ara","Arabia",I73="Lib","Liberica")</f>
        <v>Liberica</v>
      </c>
      <c r="O73" t="str" cm="1">
        <f t="array" ref="O73">_xlfn.IFS(J73="M","Medium",J73="L","Light",J73="D","Dark")</f>
        <v>Light</v>
      </c>
      <c r="P73" t="str">
        <f>_xlfn.XLOOKUP(Order_Table[[#This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_xlfn.IFS(I74="Rob","Robusta",I74="Exc","Exelsa",I74="Ara","Arabia",I74="Lib","Liberica")</f>
        <v>Arabia</v>
      </c>
      <c r="O74" t="str" cm="1">
        <f t="array" ref="O74">_xlfn.IFS(J74="M","Medium",J74="L","Light",J74="D","Dark")</f>
        <v>Medium</v>
      </c>
      <c r="P74" t="str">
        <f>_xlfn.XLOOKUP(Order_Table[[#This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_xlfn.IFS(I75="Rob","Robusta",I75="Exc","Exelsa",I75="Ara","Arabia",I75="Lib","Liberica")</f>
        <v>Liberica</v>
      </c>
      <c r="O75" t="str" cm="1">
        <f t="array" ref="O75">_xlfn.IFS(J75="M","Medium",J75="L","Light",J75="D","Dark")</f>
        <v>Medium</v>
      </c>
      <c r="P75" t="str">
        <f>_xlfn.XLOOKUP(Order_Table[[#This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_xlfn.IFS(I76="Rob","Robusta",I76="Exc","Exelsa",I76="Ara","Arabia",I76="Lib","Liberica")</f>
        <v>Exelsa</v>
      </c>
      <c r="O76" t="str" cm="1">
        <f t="array" ref="O76">_xlfn.IFS(J76="M","Medium",J76="L","Light",J76="D","Dark")</f>
        <v>Light</v>
      </c>
      <c r="P76" t="str">
        <f>_xlfn.XLOOKUP(Order_Table[[#This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_xlfn.IFS(I77="Rob","Robusta",I77="Exc","Exelsa",I77="Ara","Arabia",I77="Lib","Liberica")</f>
        <v>Robusta</v>
      </c>
      <c r="O77" t="str" cm="1">
        <f t="array" ref="O77">_xlfn.IFS(J77="M","Medium",J77="L","Light",J77="D","Dark")</f>
        <v>Dark</v>
      </c>
      <c r="P77" t="str">
        <f>_xlfn.XLOOKUP(Order_Table[[#This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_xlfn.IFS(I78="Rob","Robusta",I78="Exc","Exelsa",I78="Ara","Arabia",I78="Lib","Liberica")</f>
        <v>Robusta</v>
      </c>
      <c r="O78" t="str" cm="1">
        <f t="array" ref="O78">_xlfn.IFS(J78="M","Medium",J78="L","Light",J78="D","Dark")</f>
        <v>Light</v>
      </c>
      <c r="P78" t="str">
        <f>_xlfn.XLOOKUP(Order_Table[[#This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_xlfn.IFS(I79="Rob","Robusta",I79="Exc","Exelsa",I79="Ara","Arabia",I79="Lib","Liberica")</f>
        <v>Exelsa</v>
      </c>
      <c r="O79" t="str" cm="1">
        <f t="array" ref="O79">_xlfn.IFS(J79="M","Medium",J79="L","Light",J79="D","Dark")</f>
        <v>Dark</v>
      </c>
      <c r="P79" t="str">
        <f>_xlfn.XLOOKUP(Order_Table[[#This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_xlfn.IFS(I80="Rob","Robusta",I80="Exc","Exelsa",I80="Ara","Arabia",I80="Lib","Liberica")</f>
        <v>Arabia</v>
      </c>
      <c r="O80" t="str" cm="1">
        <f t="array" ref="O80">_xlfn.IFS(J80="M","Medium",J80="L","Light",J80="D","Dark")</f>
        <v>Medium</v>
      </c>
      <c r="P80" t="str">
        <f>_xlfn.XLOOKUP(Order_Table[[#This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_xlfn.IFS(I81="Rob","Robusta",I81="Exc","Exelsa",I81="Ara","Arabia",I81="Lib","Liberica")</f>
        <v>Robusta</v>
      </c>
      <c r="O81" t="str" cm="1">
        <f t="array" ref="O81">_xlfn.IFS(J81="M","Medium",J81="L","Light",J81="D","Dark")</f>
        <v>Light</v>
      </c>
      <c r="P81" t="str">
        <f>_xlfn.XLOOKUP(Order_Table[[#This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_xlfn.IFS(I82="Rob","Robusta",I82="Exc","Exelsa",I82="Ara","Arabia",I82="Lib","Liberica")</f>
        <v>Arabia</v>
      </c>
      <c r="O82" t="str" cm="1">
        <f t="array" ref="O82">_xlfn.IFS(J82="M","Medium",J82="L","Light",J82="D","Dark")</f>
        <v>Light</v>
      </c>
      <c r="P82" t="str">
        <f>_xlfn.XLOOKUP(Order_Table[[#This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_xlfn.IFS(I83="Rob","Robusta",I83="Exc","Exelsa",I83="Ara","Arabia",I83="Lib","Liberica")</f>
        <v>Liberica</v>
      </c>
      <c r="O83" t="str" cm="1">
        <f t="array" ref="O83">_xlfn.IFS(J83="M","Medium",J83="L","Light",J83="D","Dark")</f>
        <v>Light</v>
      </c>
      <c r="P83" t="str">
        <f>_xlfn.XLOOKUP(Order_Table[[#This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_xlfn.IFS(I84="Rob","Robusta",I84="Exc","Exelsa",I84="Ara","Arabia",I84="Lib","Liberica")</f>
        <v>Liberica</v>
      </c>
      <c r="O84" t="str" cm="1">
        <f t="array" ref="O84">_xlfn.IFS(J84="M","Medium",J84="L","Light",J84="D","Dark")</f>
        <v>Medium</v>
      </c>
      <c r="P84" t="str">
        <f>_xlfn.XLOOKUP(Order_Table[[#This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_xlfn.IFS(I85="Rob","Robusta",I85="Exc","Exelsa",I85="Ara","Arabia",I85="Lib","Liberica")</f>
        <v>Robusta</v>
      </c>
      <c r="O85" t="str" cm="1">
        <f t="array" ref="O85">_xlfn.IFS(J85="M","Medium",J85="L","Light",J85="D","Dark")</f>
        <v>Dark</v>
      </c>
      <c r="P85" t="str">
        <f>_xlfn.XLOOKUP(Order_Table[[#This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_xlfn.IFS(I86="Rob","Robusta",I86="Exc","Exelsa",I86="Ara","Arabia",I86="Lib","Liberica")</f>
        <v>Liberica</v>
      </c>
      <c r="O86" t="str" cm="1">
        <f t="array" ref="O86">_xlfn.IFS(J86="M","Medium",J86="L","Light",J86="D","Dark")</f>
        <v>Light</v>
      </c>
      <c r="P86" t="str">
        <f>_xlfn.XLOOKUP(Order_Table[[#This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_xlfn.IFS(I87="Rob","Robusta",I87="Exc","Exelsa",I87="Ara","Arabia",I87="Lib","Liberica")</f>
        <v>Arabia</v>
      </c>
      <c r="O87" t="str" cm="1">
        <f t="array" ref="O87">_xlfn.IFS(J87="M","Medium",J87="L","Light",J87="D","Dark")</f>
        <v>Light</v>
      </c>
      <c r="P87" t="str">
        <f>_xlfn.XLOOKUP(Order_Table[[#This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_xlfn.IFS(I88="Rob","Robusta",I88="Exc","Exelsa",I88="Ara","Arabia",I88="Lib","Liberica")</f>
        <v>Arabia</v>
      </c>
      <c r="O88" t="str" cm="1">
        <f t="array" ref="O88">_xlfn.IFS(J88="M","Medium",J88="L","Light",J88="D","Dark")</f>
        <v>Dark</v>
      </c>
      <c r="P88" t="str">
        <f>_xlfn.XLOOKUP(Order_Table[[#This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_xlfn.IFS(I89="Rob","Robusta",I89="Exc","Exelsa",I89="Ara","Arabia",I89="Lib","Liberica")</f>
        <v>Arabia</v>
      </c>
      <c r="O89" t="str" cm="1">
        <f t="array" ref="O89">_xlfn.IFS(J89="M","Medium",J89="L","Light",J89="D","Dark")</f>
        <v>Medium</v>
      </c>
      <c r="P89" t="str">
        <f>_xlfn.XLOOKUP(Order_Table[[#This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_xlfn.IFS(I90="Rob","Robusta",I90="Exc","Exelsa",I90="Ara","Arabia",I90="Lib","Liberica")</f>
        <v>Robusta</v>
      </c>
      <c r="O90" t="str" cm="1">
        <f t="array" ref="O90">_xlfn.IFS(J90="M","Medium",J90="L","Light",J90="D","Dark")</f>
        <v>Light</v>
      </c>
      <c r="P90" t="str">
        <f>_xlfn.XLOOKUP(Order_Table[[#This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_xlfn.IFS(I91="Rob","Robusta",I91="Exc","Exelsa",I91="Ara","Arabia",I91="Lib","Liberica")</f>
        <v>Arabia</v>
      </c>
      <c r="O91" t="str" cm="1">
        <f t="array" ref="O91">_xlfn.IFS(J91="M","Medium",J91="L","Light",J91="D","Dark")</f>
        <v>Light</v>
      </c>
      <c r="P91" t="str">
        <f>_xlfn.XLOOKUP(Order_Table[[#This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_xlfn.IFS(I92="Rob","Robusta",I92="Exc","Exelsa",I92="Ara","Arabia",I92="Lib","Liberica")</f>
        <v>Arabia</v>
      </c>
      <c r="O92" t="str" cm="1">
        <f t="array" ref="O92">_xlfn.IFS(J92="M","Medium",J92="L","Light",J92="D","Dark")</f>
        <v>Light</v>
      </c>
      <c r="P92" t="str">
        <f>_xlfn.XLOOKUP(Order_Table[[#This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_xlfn.IFS(I93="Rob","Robusta",I93="Exc","Exelsa",I93="Ara","Arabia",I93="Lib","Liberica")</f>
        <v>Arabia</v>
      </c>
      <c r="O93" t="str" cm="1">
        <f t="array" ref="O93">_xlfn.IFS(J93="M","Medium",J93="L","Light",J93="D","Dark")</f>
        <v>Medium</v>
      </c>
      <c r="P93" t="str">
        <f>_xlfn.XLOOKUP(Order_Table[[#This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_xlfn.IFS(I94="Rob","Robusta",I94="Exc","Exelsa",I94="Ara","Arabia",I94="Lib","Liberica")</f>
        <v>Exelsa</v>
      </c>
      <c r="O94" t="str" cm="1">
        <f t="array" ref="O94">_xlfn.IFS(J94="M","Medium",J94="L","Light",J94="D","Dark")</f>
        <v>Light</v>
      </c>
      <c r="P94" t="str">
        <f>_xlfn.XLOOKUP(Order_Table[[#This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_xlfn.IFS(I95="Rob","Robusta",I95="Exc","Exelsa",I95="Ara","Arabia",I95="Lib","Liberica")</f>
        <v>Exelsa</v>
      </c>
      <c r="O95" t="str" cm="1">
        <f t="array" ref="O95">_xlfn.IFS(J95="M","Medium",J95="L","Light",J95="D","Dark")</f>
        <v>Light</v>
      </c>
      <c r="P95" t="str">
        <f>_xlfn.XLOOKUP(Order_Table[[#This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_xlfn.IFS(I96="Rob","Robusta",I96="Exc","Exelsa",I96="Ara","Arabia",I96="Lib","Liberica")</f>
        <v>Arabia</v>
      </c>
      <c r="O96" t="str" cm="1">
        <f t="array" ref="O96">_xlfn.IFS(J96="M","Medium",J96="L","Light",J96="D","Dark")</f>
        <v>Dark</v>
      </c>
      <c r="P96" t="str">
        <f>_xlfn.XLOOKUP(Order_Table[[#This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_xlfn.IFS(I97="Rob","Robusta",I97="Exc","Exelsa",I97="Ara","Arabia",I97="Lib","Liberica")</f>
        <v>Arabia</v>
      </c>
      <c r="O97" t="str" cm="1">
        <f t="array" ref="O97">_xlfn.IFS(J97="M","Medium",J97="L","Light",J97="D","Dark")</f>
        <v>Medium</v>
      </c>
      <c r="P97" t="str">
        <f>_xlfn.XLOOKUP(Order_Table[[#This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_xlfn.IFS(I98="Rob","Robusta",I98="Exc","Exelsa",I98="Ara","Arabia",I98="Lib","Liberica")</f>
        <v>Arabia</v>
      </c>
      <c r="O98" t="str" cm="1">
        <f t="array" ref="O98">_xlfn.IFS(J98="M","Medium",J98="L","Light",J98="D","Dark")</f>
        <v>Dark</v>
      </c>
      <c r="P98" t="str">
        <f>_xlfn.XLOOKUP(Order_Table[[#This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_xlfn.IFS(I99="Rob","Robusta",I99="Exc","Exelsa",I99="Ara","Arabia",I99="Lib","Liberica")</f>
        <v>Arabia</v>
      </c>
      <c r="O99" t="str" cm="1">
        <f t="array" ref="O99">_xlfn.IFS(J99="M","Medium",J99="L","Light",J99="D","Dark")</f>
        <v>Medium</v>
      </c>
      <c r="P99" t="str">
        <f>_xlfn.XLOOKUP(Order_Table[[#This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_xlfn.IFS(I100="Rob","Robusta",I100="Exc","Exelsa",I100="Ara","Arabia",I100="Lib","Liberica")</f>
        <v>Arabia</v>
      </c>
      <c r="O100" t="str" cm="1">
        <f t="array" ref="O100">_xlfn.IFS(J100="M","Medium",J100="L","Light",J100="D","Dark")</f>
        <v>Dark</v>
      </c>
      <c r="P100" t="str">
        <f>_xlfn.XLOOKUP(Order_Table[[#This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_xlfn.IFS(I101="Rob","Robusta",I101="Exc","Exelsa",I101="Ara","Arabia",I101="Lib","Liberica")</f>
        <v>Liberica</v>
      </c>
      <c r="O101" t="str" cm="1">
        <f t="array" ref="O101">_xlfn.IFS(J101="M","Medium",J101="L","Light",J101="D","Dark")</f>
        <v>Medium</v>
      </c>
      <c r="P101" t="str">
        <f>_xlfn.XLOOKUP(Order_Table[[#This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_xlfn.IFS(I102="Rob","Robusta",I102="Exc","Exelsa",I102="Ara","Arabia",I102="Lib","Liberica")</f>
        <v>Arabia</v>
      </c>
      <c r="O102" t="str" cm="1">
        <f t="array" ref="O102">_xlfn.IFS(J102="M","Medium",J102="L","Light",J102="D","Dark")</f>
        <v>Light</v>
      </c>
      <c r="P102" t="str">
        <f>_xlfn.XLOOKUP(Order_Table[[#This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_xlfn.IFS(I103="Rob","Robusta",I103="Exc","Exelsa",I103="Ara","Arabia",I103="Lib","Liberica")</f>
        <v>Liberica</v>
      </c>
      <c r="O103" t="str" cm="1">
        <f t="array" ref="O103">_xlfn.IFS(J103="M","Medium",J103="L","Light",J103="D","Dark")</f>
        <v>Dark</v>
      </c>
      <c r="P103" t="str">
        <f>_xlfn.XLOOKUP(Order_Table[[#This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_xlfn.IFS(I104="Rob","Robusta",I104="Exc","Exelsa",I104="Ara","Arabia",I104="Lib","Liberica")</f>
        <v>Liberica</v>
      </c>
      <c r="O104" t="str" cm="1">
        <f t="array" ref="O104">_xlfn.IFS(J104="M","Medium",J104="L","Light",J104="D","Dark")</f>
        <v>Dark</v>
      </c>
      <c r="P104" t="str">
        <f>_xlfn.XLOOKUP(Order_Table[[#This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_xlfn.IFS(I105="Rob","Robusta",I105="Exc","Exelsa",I105="Ara","Arabia",I105="Lib","Liberica")</f>
        <v>Robusta</v>
      </c>
      <c r="O105" t="str" cm="1">
        <f t="array" ref="O105">_xlfn.IFS(J105="M","Medium",J105="L","Light",J105="D","Dark")</f>
        <v>Medium</v>
      </c>
      <c r="P105" t="str">
        <f>_xlfn.XLOOKUP(Order_Table[[#This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_xlfn.IFS(I106="Rob","Robusta",I106="Exc","Exelsa",I106="Ara","Arabia",I106="Lib","Liberica")</f>
        <v>Liberica</v>
      </c>
      <c r="O106" t="str" cm="1">
        <f t="array" ref="O106">_xlfn.IFS(J106="M","Medium",J106="L","Light",J106="D","Dark")</f>
        <v>Medium</v>
      </c>
      <c r="P106" t="str">
        <f>_xlfn.XLOOKUP(Order_Table[[#This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_xlfn.IFS(I107="Rob","Robusta",I107="Exc","Exelsa",I107="Ara","Arabia",I107="Lib","Liberica")</f>
        <v>Arabia</v>
      </c>
      <c r="O107" t="str" cm="1">
        <f t="array" ref="O107">_xlfn.IFS(J107="M","Medium",J107="L","Light",J107="D","Dark")</f>
        <v>Medium</v>
      </c>
      <c r="P107" t="str">
        <f>_xlfn.XLOOKUP(Order_Table[[#This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_xlfn.IFS(I108="Rob","Robusta",I108="Exc","Exelsa",I108="Ara","Arabia",I108="Lib","Liberica")</f>
        <v>Exelsa</v>
      </c>
      <c r="O108" t="str" cm="1">
        <f t="array" ref="O108">_xlfn.IFS(J108="M","Medium",J108="L","Light",J108="D","Dark")</f>
        <v>Dark</v>
      </c>
      <c r="P108" t="str">
        <f>_xlfn.XLOOKUP(Order_Table[[#This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_xlfn.IFS(I109="Rob","Robusta",I109="Exc","Exelsa",I109="Ara","Arabia",I109="Lib","Liberica")</f>
        <v>Robusta</v>
      </c>
      <c r="O109" t="str" cm="1">
        <f t="array" ref="O109">_xlfn.IFS(J109="M","Medium",J109="L","Light",J109="D","Dark")</f>
        <v>Medium</v>
      </c>
      <c r="P109" t="str">
        <f>_xlfn.XLOOKUP(Order_Table[[#This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_xlfn.IFS(I110="Rob","Robusta",I110="Exc","Exelsa",I110="Ara","Arabia",I110="Lib","Liberica")</f>
        <v>Arabia</v>
      </c>
      <c r="O110" t="str" cm="1">
        <f t="array" ref="O110">_xlfn.IFS(J110="M","Medium",J110="L","Light",J110="D","Dark")</f>
        <v>Medium</v>
      </c>
      <c r="P110" t="str">
        <f>_xlfn.XLOOKUP(Order_Table[[#This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_xlfn.IFS(I111="Rob","Robusta",I111="Exc","Exelsa",I111="Ara","Arabia",I111="Lib","Liberica")</f>
        <v>Liberica</v>
      </c>
      <c r="O111" t="str" cm="1">
        <f t="array" ref="O111">_xlfn.IFS(J111="M","Medium",J111="L","Light",J111="D","Dark")</f>
        <v>Dark</v>
      </c>
      <c r="P111" t="str">
        <f>_xlfn.XLOOKUP(Order_Table[[#This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_xlfn.IFS(I112="Rob","Robusta",I112="Exc","Exelsa",I112="Ara","Arabia",I112="Lib","Liberica")</f>
        <v>Exelsa</v>
      </c>
      <c r="O112" t="str" cm="1">
        <f t="array" ref="O112">_xlfn.IFS(J112="M","Medium",J112="L","Light",J112="D","Dark")</f>
        <v>Light</v>
      </c>
      <c r="P112" t="str">
        <f>_xlfn.XLOOKUP(Order_Table[[#This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_xlfn.IFS(I113="Rob","Robusta",I113="Exc","Exelsa",I113="Ara","Arabia",I113="Lib","Liberica")</f>
        <v>Robusta</v>
      </c>
      <c r="O113" t="str" cm="1">
        <f t="array" ref="O113">_xlfn.IFS(J113="M","Medium",J113="L","Light",J113="D","Dark")</f>
        <v>Dark</v>
      </c>
      <c r="P113" t="str">
        <f>_xlfn.XLOOKUP(Order_Table[[#This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_xlfn.IFS(I114="Rob","Robusta",I114="Exc","Exelsa",I114="Ara","Arabia",I114="Lib","Liberica")</f>
        <v>Arabia</v>
      </c>
      <c r="O114" t="str" cm="1">
        <f t="array" ref="O114">_xlfn.IFS(J114="M","Medium",J114="L","Light",J114="D","Dark")</f>
        <v>Medium</v>
      </c>
      <c r="P114" t="str">
        <f>_xlfn.XLOOKUP(Order_Table[[#This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_xlfn.IFS(I115="Rob","Robusta",I115="Exc","Exelsa",I115="Ara","Arabia",I115="Lib","Liberica")</f>
        <v>Liberica</v>
      </c>
      <c r="O115" t="str" cm="1">
        <f t="array" ref="O115">_xlfn.IFS(J115="M","Medium",J115="L","Light",J115="D","Dark")</f>
        <v>Medium</v>
      </c>
      <c r="P115" t="str">
        <f>_xlfn.XLOOKUP(Order_Table[[#This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_xlfn.IFS(I116="Rob","Robusta",I116="Exc","Exelsa",I116="Ara","Arabia",I116="Lib","Liberica")</f>
        <v>Robusta</v>
      </c>
      <c r="O116" t="str" cm="1">
        <f t="array" ref="O116">_xlfn.IFS(J116="M","Medium",J116="L","Light",J116="D","Dark")</f>
        <v>Light</v>
      </c>
      <c r="P116" t="str">
        <f>_xlfn.XLOOKUP(Order_Table[[#This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_xlfn.IFS(I117="Rob","Robusta",I117="Exc","Exelsa",I117="Ara","Arabia",I117="Lib","Liberica")</f>
        <v>Liberica</v>
      </c>
      <c r="O117" t="str" cm="1">
        <f t="array" ref="O117">_xlfn.IFS(J117="M","Medium",J117="L","Light",J117="D","Dark")</f>
        <v>Light</v>
      </c>
      <c r="P117" t="str">
        <f>_xlfn.XLOOKUP(Order_Table[[#This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_xlfn.IFS(I118="Rob","Robusta",I118="Exc","Exelsa",I118="Ara","Arabia",I118="Lib","Liberica")</f>
        <v>Liberica</v>
      </c>
      <c r="O118" t="str" cm="1">
        <f t="array" ref="O118">_xlfn.IFS(J118="M","Medium",J118="L","Light",J118="D","Dark")</f>
        <v>Light</v>
      </c>
      <c r="P118" t="str">
        <f>_xlfn.XLOOKUP(Order_Table[[#This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_xlfn.IFS(I119="Rob","Robusta",I119="Exc","Exelsa",I119="Ara","Arabia",I119="Lib","Liberica")</f>
        <v>Liberica</v>
      </c>
      <c r="O119" t="str" cm="1">
        <f t="array" ref="O119">_xlfn.IFS(J119="M","Medium",J119="L","Light",J119="D","Dark")</f>
        <v>Light</v>
      </c>
      <c r="P119" t="str">
        <f>_xlfn.XLOOKUP(Order_Table[[#This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_xlfn.IFS(I120="Rob","Robusta",I120="Exc","Exelsa",I120="Ara","Arabia",I120="Lib","Liberica")</f>
        <v>Exelsa</v>
      </c>
      <c r="O120" t="str" cm="1">
        <f t="array" ref="O120">_xlfn.IFS(J120="M","Medium",J120="L","Light",J120="D","Dark")</f>
        <v>Dark</v>
      </c>
      <c r="P120" t="str">
        <f>_xlfn.XLOOKUP(Order_Table[[#This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_xlfn.IFS(I121="Rob","Robusta",I121="Exc","Exelsa",I121="Ara","Arabia",I121="Lib","Liberica")</f>
        <v>Exelsa</v>
      </c>
      <c r="O121" t="str" cm="1">
        <f t="array" ref="O121">_xlfn.IFS(J121="M","Medium",J121="L","Light",J121="D","Dark")</f>
        <v>Medium</v>
      </c>
      <c r="P121" t="str">
        <f>_xlfn.XLOOKUP(Order_Table[[#This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_xlfn.IFS(I122="Rob","Robusta",I122="Exc","Exelsa",I122="Ara","Arabia",I122="Lib","Liberica")</f>
        <v>Arabia</v>
      </c>
      <c r="O122" t="str" cm="1">
        <f t="array" ref="O122">_xlfn.IFS(J122="M","Medium",J122="L","Light",J122="D","Dark")</f>
        <v>Light</v>
      </c>
      <c r="P122" t="str">
        <f>_xlfn.XLOOKUP(Order_Table[[#This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_xlfn.IFS(I123="Rob","Robusta",I123="Exc","Exelsa",I123="Ara","Arabia",I123="Lib","Liberica")</f>
        <v>Exelsa</v>
      </c>
      <c r="O123" t="str" cm="1">
        <f t="array" ref="O123">_xlfn.IFS(J123="M","Medium",J123="L","Light",J123="D","Dark")</f>
        <v>Medium</v>
      </c>
      <c r="P123" t="str">
        <f>_xlfn.XLOOKUP(Order_Table[[#This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_xlfn.IFS(I124="Rob","Robusta",I124="Exc","Exelsa",I124="Ara","Arabia",I124="Lib","Liberica")</f>
        <v>Arabia</v>
      </c>
      <c r="O124" t="str" cm="1">
        <f t="array" ref="O124">_xlfn.IFS(J124="M","Medium",J124="L","Light",J124="D","Dark")</f>
        <v>Dark</v>
      </c>
      <c r="P124" t="str">
        <f>_xlfn.XLOOKUP(Order_Table[[#This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_xlfn.IFS(I125="Rob","Robusta",I125="Exc","Exelsa",I125="Ara","Arabia",I125="Lib","Liberica")</f>
        <v>Liberica</v>
      </c>
      <c r="O125" t="str" cm="1">
        <f t="array" ref="O125">_xlfn.IFS(J125="M","Medium",J125="L","Light",J125="D","Dark")</f>
        <v>Light</v>
      </c>
      <c r="P125" t="str">
        <f>_xlfn.XLOOKUP(Order_Table[[#This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_xlfn.IFS(I126="Rob","Robusta",I126="Exc","Exelsa",I126="Ara","Arabia",I126="Lib","Liberica")</f>
        <v>Liberica</v>
      </c>
      <c r="O126" t="str" cm="1">
        <f t="array" ref="O126">_xlfn.IFS(J126="M","Medium",J126="L","Light",J126="D","Dark")</f>
        <v>Medium</v>
      </c>
      <c r="P126" t="str">
        <f>_xlfn.XLOOKUP(Order_Table[[#This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_xlfn.IFS(I127="Rob","Robusta",I127="Exc","Exelsa",I127="Ara","Arabia",I127="Lib","Liberica")</f>
        <v>Liberica</v>
      </c>
      <c r="O127" t="str" cm="1">
        <f t="array" ref="O127">_xlfn.IFS(J127="M","Medium",J127="L","Light",J127="D","Dark")</f>
        <v>Medium</v>
      </c>
      <c r="P127" t="str">
        <f>_xlfn.XLOOKUP(Order_Table[[#This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_xlfn.IFS(I128="Rob","Robusta",I128="Exc","Exelsa",I128="Ara","Arabia",I128="Lib","Liberica")</f>
        <v>Arabia</v>
      </c>
      <c r="O128" t="str" cm="1">
        <f t="array" ref="O128">_xlfn.IFS(J128="M","Medium",J128="L","Light",J128="D","Dark")</f>
        <v>Medium</v>
      </c>
      <c r="P128" t="str">
        <f>_xlfn.XLOOKUP(Order_Table[[#This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_xlfn.IFS(I129="Rob","Robusta",I129="Exc","Exelsa",I129="Ara","Arabia",I129="Lib","Liberica")</f>
        <v>Liberica</v>
      </c>
      <c r="O129" t="str" cm="1">
        <f t="array" ref="O129">_xlfn.IFS(J129="M","Medium",J129="L","Light",J129="D","Dark")</f>
        <v>Dark</v>
      </c>
      <c r="P129" t="str">
        <f>_xlfn.XLOOKUP(Order_Table[[#This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_xlfn.IFS(I130="Rob","Robusta",I130="Exc","Exelsa",I130="Ara","Arabia",I130="Lib","Liberica")</f>
        <v>Arabia</v>
      </c>
      <c r="O130" t="str" cm="1">
        <f t="array" ref="O130">_xlfn.IFS(J130="M","Medium",J130="L","Light",J130="D","Dark")</f>
        <v>Medium</v>
      </c>
      <c r="P130" t="str">
        <f>_xlfn.XLOOKUP(Order_Table[[#This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_xlfn.IFS(I131="Rob","Robusta",I131="Exc","Exelsa",I131="Ara","Arabia",I131="Lib","Liberica")</f>
        <v>Exelsa</v>
      </c>
      <c r="O131" t="str" cm="1">
        <f t="array" ref="O131">_xlfn.IFS(J131="M","Medium",J131="L","Light",J131="D","Dark")</f>
        <v>Dark</v>
      </c>
      <c r="P131" t="str">
        <f>_xlfn.XLOOKUP(Order_Table[[#This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_xlfn.IFS(I132="Rob","Robusta",I132="Exc","Exelsa",I132="Ara","Arabia",I132="Lib","Liberica")</f>
        <v>Arabia</v>
      </c>
      <c r="O132" t="str" cm="1">
        <f t="array" ref="O132">_xlfn.IFS(J132="M","Medium",J132="L","Light",J132="D","Dark")</f>
        <v>Light</v>
      </c>
      <c r="P132" t="str">
        <f>_xlfn.XLOOKUP(Order_Table[[#This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_xlfn.IFS(I133="Rob","Robusta",I133="Exc","Exelsa",I133="Ara","Arabia",I133="Lib","Liberica")</f>
        <v>Exelsa</v>
      </c>
      <c r="O133" t="str" cm="1">
        <f t="array" ref="O133">_xlfn.IFS(J133="M","Medium",J133="L","Light",J133="D","Dark")</f>
        <v>Dark</v>
      </c>
      <c r="P133" t="str">
        <f>_xlfn.XLOOKUP(Order_Table[[#This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_xlfn.IFS(I134="Rob","Robusta",I134="Exc","Exelsa",I134="Ara","Arabia",I134="Lib","Liberica")</f>
        <v>Arabia</v>
      </c>
      <c r="O134" t="str" cm="1">
        <f t="array" ref="O134">_xlfn.IFS(J134="M","Medium",J134="L","Light",J134="D","Dark")</f>
        <v>Light</v>
      </c>
      <c r="P134" t="str">
        <f>_xlfn.XLOOKUP(Order_Table[[#This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_xlfn.IFS(I135="Rob","Robusta",I135="Exc","Exelsa",I135="Ara","Arabia",I135="Lib","Liberica")</f>
        <v>Liberica</v>
      </c>
      <c r="O135" t="str" cm="1">
        <f t="array" ref="O135">_xlfn.IFS(J135="M","Medium",J135="L","Light",J135="D","Dark")</f>
        <v>Dark</v>
      </c>
      <c r="P135" t="str">
        <f>_xlfn.XLOOKUP(Order_Table[[#This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_xlfn.IFS(I136="Rob","Robusta",I136="Exc","Exelsa",I136="Ara","Arabia",I136="Lib","Liberica")</f>
        <v>Exelsa</v>
      </c>
      <c r="O136" t="str" cm="1">
        <f t="array" ref="O136">_xlfn.IFS(J136="M","Medium",J136="L","Light",J136="D","Dark")</f>
        <v>Medium</v>
      </c>
      <c r="P136" t="str">
        <f>_xlfn.XLOOKUP(Order_Table[[#This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_xlfn.IFS(I137="Rob","Robusta",I137="Exc","Exelsa",I137="Ara","Arabia",I137="Lib","Liberica")</f>
        <v>Arabia</v>
      </c>
      <c r="O137" t="str" cm="1">
        <f t="array" ref="O137">_xlfn.IFS(J137="M","Medium",J137="L","Light",J137="D","Dark")</f>
        <v>Light</v>
      </c>
      <c r="P137" t="str">
        <f>_xlfn.XLOOKUP(Order_Table[[#This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_xlfn.IFS(I138="Rob","Robusta",I138="Exc","Exelsa",I138="Ara","Arabia",I138="Lib","Liberica")</f>
        <v>Arabia</v>
      </c>
      <c r="O138" t="str" cm="1">
        <f t="array" ref="O138">_xlfn.IFS(J138="M","Medium",J138="L","Light",J138="D","Dark")</f>
        <v>Dark</v>
      </c>
      <c r="P138" t="str">
        <f>_xlfn.XLOOKUP(Order_Table[[#This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_xlfn.IFS(I139="Rob","Robusta",I139="Exc","Exelsa",I139="Ara","Arabia",I139="Lib","Liberica")</f>
        <v>Exelsa</v>
      </c>
      <c r="O139" t="str" cm="1">
        <f t="array" ref="O139">_xlfn.IFS(J139="M","Medium",J139="L","Light",J139="D","Dark")</f>
        <v>Light</v>
      </c>
      <c r="P139" t="str">
        <f>_xlfn.XLOOKUP(Order_Table[[#This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_xlfn.IFS(I140="Rob","Robusta",I140="Exc","Exelsa",I140="Ara","Arabia",I140="Lib","Liberica")</f>
        <v>Exelsa</v>
      </c>
      <c r="O140" t="str" cm="1">
        <f t="array" ref="O140">_xlfn.IFS(J140="M","Medium",J140="L","Light",J140="D","Dark")</f>
        <v>Dark</v>
      </c>
      <c r="P140" t="str">
        <f>_xlfn.XLOOKUP(Order_Table[[#This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_xlfn.IFS(I141="Rob","Robusta",I141="Exc","Exelsa",I141="Ara","Arabia",I141="Lib","Liberica")</f>
        <v>Liberica</v>
      </c>
      <c r="O141" t="str" cm="1">
        <f t="array" ref="O141">_xlfn.IFS(J141="M","Medium",J141="L","Light",J141="D","Dark")</f>
        <v>Dark</v>
      </c>
      <c r="P141" t="str">
        <f>_xlfn.XLOOKUP(Order_Table[[#This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_xlfn.IFS(I142="Rob","Robusta",I142="Exc","Exelsa",I142="Ara","Arabia",I142="Lib","Liberica")</f>
        <v>Liberica</v>
      </c>
      <c r="O142" t="str" cm="1">
        <f t="array" ref="O142">_xlfn.IFS(J142="M","Medium",J142="L","Light",J142="D","Dark")</f>
        <v>Dark</v>
      </c>
      <c r="P142" t="str">
        <f>_xlfn.XLOOKUP(Order_Table[[#This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_xlfn.IFS(I143="Rob","Robusta",I143="Exc","Exelsa",I143="Ara","Arabia",I143="Lib","Liberica")</f>
        <v>Arabia</v>
      </c>
      <c r="O143" t="str" cm="1">
        <f t="array" ref="O143">_xlfn.IFS(J143="M","Medium",J143="L","Light",J143="D","Dark")</f>
        <v>Light</v>
      </c>
      <c r="P143" t="str">
        <f>_xlfn.XLOOKUP(Order_Table[[#This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_xlfn.IFS(I144="Rob","Robusta",I144="Exc","Exelsa",I144="Ara","Arabia",I144="Lib","Liberica")</f>
        <v>Exelsa</v>
      </c>
      <c r="O144" t="str" cm="1">
        <f t="array" ref="O144">_xlfn.IFS(J144="M","Medium",J144="L","Light",J144="D","Dark")</f>
        <v>Light</v>
      </c>
      <c r="P144" t="str">
        <f>_xlfn.XLOOKUP(Order_Table[[#This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_xlfn.IFS(I145="Rob","Robusta",I145="Exc","Exelsa",I145="Ara","Arabia",I145="Lib","Liberica")</f>
        <v>Liberica</v>
      </c>
      <c r="O145" t="str" cm="1">
        <f t="array" ref="O145">_xlfn.IFS(J145="M","Medium",J145="L","Light",J145="D","Dark")</f>
        <v>Medium</v>
      </c>
      <c r="P145" t="str">
        <f>_xlfn.XLOOKUP(Order_Table[[#This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_xlfn.IFS(I146="Rob","Robusta",I146="Exc","Exelsa",I146="Ara","Arabia",I146="Lib","Liberica")</f>
        <v>Exelsa</v>
      </c>
      <c r="O146" t="str" cm="1">
        <f t="array" ref="O146">_xlfn.IFS(J146="M","Medium",J146="L","Light",J146="D","Dark")</f>
        <v>Light</v>
      </c>
      <c r="P146" t="str">
        <f>_xlfn.XLOOKUP(Order_Table[[#This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_xlfn.IFS(I147="Rob","Robusta",I147="Exc","Exelsa",I147="Ara","Arabia",I147="Lib","Liberica")</f>
        <v>Liberica</v>
      </c>
      <c r="O147" t="str" cm="1">
        <f t="array" ref="O147">_xlfn.IFS(J147="M","Medium",J147="L","Light",J147="D","Dark")</f>
        <v>Medium</v>
      </c>
      <c r="P147" t="str">
        <f>_xlfn.XLOOKUP(Order_Table[[#This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_xlfn.IFS(I148="Rob","Robusta",I148="Exc","Exelsa",I148="Ara","Arabia",I148="Lib","Liberica")</f>
        <v>Liberica</v>
      </c>
      <c r="O148" t="str" cm="1">
        <f t="array" ref="O148">_xlfn.IFS(J148="M","Medium",J148="L","Light",J148="D","Dark")</f>
        <v>Medium</v>
      </c>
      <c r="P148" t="str">
        <f>_xlfn.XLOOKUP(Order_Table[[#This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_xlfn.IFS(I149="Rob","Robusta",I149="Exc","Exelsa",I149="Ara","Arabia",I149="Lib","Liberica")</f>
        <v>Exelsa</v>
      </c>
      <c r="O149" t="str" cm="1">
        <f t="array" ref="O149">_xlfn.IFS(J149="M","Medium",J149="L","Light",J149="D","Dark")</f>
        <v>Medium</v>
      </c>
      <c r="P149" t="str">
        <f>_xlfn.XLOOKUP(Order_Table[[#This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_xlfn.IFS(I150="Rob","Robusta",I150="Exc","Exelsa",I150="Ara","Arabia",I150="Lib","Liberica")</f>
        <v>Exelsa</v>
      </c>
      <c r="O150" t="str" cm="1">
        <f t="array" ref="O150">_xlfn.IFS(J150="M","Medium",J150="L","Light",J150="D","Dark")</f>
        <v>Dark</v>
      </c>
      <c r="P150" t="str">
        <f>_xlfn.XLOOKUP(Order_Table[[#This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_xlfn.IFS(I151="Rob","Robusta",I151="Exc","Exelsa",I151="Ara","Arabia",I151="Lib","Liberica")</f>
        <v>Arabia</v>
      </c>
      <c r="O151" t="str" cm="1">
        <f t="array" ref="O151">_xlfn.IFS(J151="M","Medium",J151="L","Light",J151="D","Dark")</f>
        <v>Medium</v>
      </c>
      <c r="P151" t="str">
        <f>_xlfn.XLOOKUP(Order_Table[[#This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_xlfn.IFS(I152="Rob","Robusta",I152="Exc","Exelsa",I152="Ara","Arabia",I152="Lib","Liberica")</f>
        <v>Liberica</v>
      </c>
      <c r="O152" t="str" cm="1">
        <f t="array" ref="O152">_xlfn.IFS(J152="M","Medium",J152="L","Light",J152="D","Dark")</f>
        <v>Dark</v>
      </c>
      <c r="P152" t="str">
        <f>_xlfn.XLOOKUP(Order_Table[[#This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_xlfn.IFS(I153="Rob","Robusta",I153="Exc","Exelsa",I153="Ara","Arabia",I153="Lib","Liberica")</f>
        <v>Arabia</v>
      </c>
      <c r="O153" t="str" cm="1">
        <f t="array" ref="O153">_xlfn.IFS(J153="M","Medium",J153="L","Light",J153="D","Dark")</f>
        <v>Medium</v>
      </c>
      <c r="P153" t="str">
        <f>_xlfn.XLOOKUP(Order_Table[[#This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_xlfn.IFS(I154="Rob","Robusta",I154="Exc","Exelsa",I154="Ara","Arabia",I154="Lib","Liberica")</f>
        <v>Robusta</v>
      </c>
      <c r="O154" t="str" cm="1">
        <f t="array" ref="O154">_xlfn.IFS(J154="M","Medium",J154="L","Light",J154="D","Dark")</f>
        <v>Medium</v>
      </c>
      <c r="P154" t="str">
        <f>_xlfn.XLOOKUP(Order_Table[[#This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_xlfn.IFS(I155="Rob","Robusta",I155="Exc","Exelsa",I155="Ara","Arabia",I155="Lib","Liberica")</f>
        <v>Robusta</v>
      </c>
      <c r="O155" t="str" cm="1">
        <f t="array" ref="O155">_xlfn.IFS(J155="M","Medium",J155="L","Light",J155="D","Dark")</f>
        <v>Dark</v>
      </c>
      <c r="P155" t="str">
        <f>_xlfn.XLOOKUP(Order_Table[[#This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_xlfn.IFS(I156="Rob","Robusta",I156="Exc","Exelsa",I156="Ara","Arabia",I156="Lib","Liberica")</f>
        <v>Arabia</v>
      </c>
      <c r="O156" t="str" cm="1">
        <f t="array" ref="O156">_xlfn.IFS(J156="M","Medium",J156="L","Light",J156="D","Dark")</f>
        <v>Dark</v>
      </c>
      <c r="P156" t="str">
        <f>_xlfn.XLOOKUP(Order_Table[[#This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_xlfn.IFS(I157="Rob","Robusta",I157="Exc","Exelsa",I157="Ara","Arabia",I157="Lib","Liberica")</f>
        <v>Arabia</v>
      </c>
      <c r="O157" t="str" cm="1">
        <f t="array" ref="O157">_xlfn.IFS(J157="M","Medium",J157="L","Light",J157="D","Dark")</f>
        <v>Medium</v>
      </c>
      <c r="P157" t="str">
        <f>_xlfn.XLOOKUP(Order_Table[[#This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_xlfn.IFS(I158="Rob","Robusta",I158="Exc","Exelsa",I158="Ara","Arabia",I158="Lib","Liberica")</f>
        <v>Arabia</v>
      </c>
      <c r="O158" t="str" cm="1">
        <f t="array" ref="O158">_xlfn.IFS(J158="M","Medium",J158="L","Light",J158="D","Dark")</f>
        <v>Medium</v>
      </c>
      <c r="P158" t="str">
        <f>_xlfn.XLOOKUP(Order_Table[[#This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_xlfn.IFS(I159="Rob","Robusta",I159="Exc","Exelsa",I159="Ara","Arabia",I159="Lib","Liberica")</f>
        <v>Robusta</v>
      </c>
      <c r="O159" t="str" cm="1">
        <f t="array" ref="O159">_xlfn.IFS(J159="M","Medium",J159="L","Light",J159="D","Dark")</f>
        <v>Dark</v>
      </c>
      <c r="P159" t="str">
        <f>_xlfn.XLOOKUP(Order_Table[[#This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_xlfn.IFS(I160="Rob","Robusta",I160="Exc","Exelsa",I160="Ara","Arabia",I160="Lib","Liberica")</f>
        <v>Robusta</v>
      </c>
      <c r="O160" t="str" cm="1">
        <f t="array" ref="O160">_xlfn.IFS(J160="M","Medium",J160="L","Light",J160="D","Dark")</f>
        <v>Dark</v>
      </c>
      <c r="P160" t="str">
        <f>_xlfn.XLOOKUP(Order_Table[[#This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_xlfn.IFS(I161="Rob","Robusta",I161="Exc","Exelsa",I161="Ara","Arabia",I161="Lib","Liberica")</f>
        <v>Liberica</v>
      </c>
      <c r="O161" t="str" cm="1">
        <f t="array" ref="O161">_xlfn.IFS(J161="M","Medium",J161="L","Light",J161="D","Dark")</f>
        <v>Light</v>
      </c>
      <c r="P161" t="str">
        <f>_xlfn.XLOOKUP(Order_Table[[#This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_xlfn.IFS(I162="Rob","Robusta",I162="Exc","Exelsa",I162="Ara","Arabia",I162="Lib","Liberica")</f>
        <v>Exelsa</v>
      </c>
      <c r="O162" t="str" cm="1">
        <f t="array" ref="O162">_xlfn.IFS(J162="M","Medium",J162="L","Light",J162="D","Dark")</f>
        <v>Medium</v>
      </c>
      <c r="P162" t="str">
        <f>_xlfn.XLOOKUP(Order_Table[[#This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_xlfn.IFS(I163="Rob","Robusta",I163="Exc","Exelsa",I163="Ara","Arabia",I163="Lib","Liberica")</f>
        <v>Arabia</v>
      </c>
      <c r="O163" t="str" cm="1">
        <f t="array" ref="O163">_xlfn.IFS(J163="M","Medium",J163="L","Light",J163="D","Dark")</f>
        <v>Light</v>
      </c>
      <c r="P163" t="str">
        <f>_xlfn.XLOOKUP(Order_Table[[#This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_xlfn.IFS(I164="Rob","Robusta",I164="Exc","Exelsa",I164="Ara","Arabia",I164="Lib","Liberica")</f>
        <v>Exelsa</v>
      </c>
      <c r="O164" t="str" cm="1">
        <f t="array" ref="O164">_xlfn.IFS(J164="M","Medium",J164="L","Light",J164="D","Dark")</f>
        <v>Dark</v>
      </c>
      <c r="P164" t="str">
        <f>_xlfn.XLOOKUP(Order_Table[[#This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_xlfn.IFS(I165="Rob","Robusta",I165="Exc","Exelsa",I165="Ara","Arabia",I165="Lib","Liberica")</f>
        <v>Robusta</v>
      </c>
      <c r="O165" t="str" cm="1">
        <f t="array" ref="O165">_xlfn.IFS(J165="M","Medium",J165="L","Light",J165="D","Dark")</f>
        <v>Dark</v>
      </c>
      <c r="P165" t="str">
        <f>_xlfn.XLOOKUP(Order_Table[[#This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_xlfn.IFS(I166="Rob","Robusta",I166="Exc","Exelsa",I166="Ara","Arabia",I166="Lib","Liberica")</f>
        <v>Exelsa</v>
      </c>
      <c r="O166" t="str" cm="1">
        <f t="array" ref="O166">_xlfn.IFS(J166="M","Medium",J166="L","Light",J166="D","Dark")</f>
        <v>Dark</v>
      </c>
      <c r="P166" t="str">
        <f>_xlfn.XLOOKUP(Order_Table[[#This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_xlfn.IFS(I167="Rob","Robusta",I167="Exc","Exelsa",I167="Ara","Arabia",I167="Lib","Liberica")</f>
        <v>Robusta</v>
      </c>
      <c r="O167" t="str" cm="1">
        <f t="array" ref="O167">_xlfn.IFS(J167="M","Medium",J167="L","Light",J167="D","Dark")</f>
        <v>Dark</v>
      </c>
      <c r="P167" t="str">
        <f>_xlfn.XLOOKUP(Order_Table[[#This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_xlfn.IFS(I168="Rob","Robusta",I168="Exc","Exelsa",I168="Ara","Arabia",I168="Lib","Liberica")</f>
        <v>Robusta</v>
      </c>
      <c r="O168" t="str" cm="1">
        <f t="array" ref="O168">_xlfn.IFS(J168="M","Medium",J168="L","Light",J168="D","Dark")</f>
        <v>Dark</v>
      </c>
      <c r="P168" t="str">
        <f>_xlfn.XLOOKUP(Order_Table[[#This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_xlfn.IFS(I169="Rob","Robusta",I169="Exc","Exelsa",I169="Ara","Arabia",I169="Lib","Liberica")</f>
        <v>Exelsa</v>
      </c>
      <c r="O169" t="str" cm="1">
        <f t="array" ref="O169">_xlfn.IFS(J169="M","Medium",J169="L","Light",J169="D","Dark")</f>
        <v>Medium</v>
      </c>
      <c r="P169" t="str">
        <f>_xlfn.XLOOKUP(Order_Table[[#This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_xlfn.IFS(I170="Rob","Robusta",I170="Exc","Exelsa",I170="Ara","Arabia",I170="Lib","Liberica")</f>
        <v>Arabia</v>
      </c>
      <c r="O170" t="str" cm="1">
        <f t="array" ref="O170">_xlfn.IFS(J170="M","Medium",J170="L","Light",J170="D","Dark")</f>
        <v>Medium</v>
      </c>
      <c r="P170" t="str">
        <f>_xlfn.XLOOKUP(Order_Table[[#This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_xlfn.IFS(I171="Rob","Robusta",I171="Exc","Exelsa",I171="Ara","Arabia",I171="Lib","Liberica")</f>
        <v>Robusta</v>
      </c>
      <c r="O171" t="str" cm="1">
        <f t="array" ref="O171">_xlfn.IFS(J171="M","Medium",J171="L","Light",J171="D","Dark")</f>
        <v>Dark</v>
      </c>
      <c r="P171" t="str">
        <f>_xlfn.XLOOKUP(Order_Table[[#This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_xlfn.IFS(I172="Rob","Robusta",I172="Exc","Exelsa",I172="Ara","Arabia",I172="Lib","Liberica")</f>
        <v>Exelsa</v>
      </c>
      <c r="O172" t="str" cm="1">
        <f t="array" ref="O172">_xlfn.IFS(J172="M","Medium",J172="L","Light",J172="D","Dark")</f>
        <v>Light</v>
      </c>
      <c r="P172" t="str">
        <f>_xlfn.XLOOKUP(Order_Table[[#This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_xlfn.IFS(I173="Rob","Robusta",I173="Exc","Exelsa",I173="Ara","Arabia",I173="Lib","Liberica")</f>
        <v>Exelsa</v>
      </c>
      <c r="O173" t="str" cm="1">
        <f t="array" ref="O173">_xlfn.IFS(J173="M","Medium",J173="L","Light",J173="D","Dark")</f>
        <v>Medium</v>
      </c>
      <c r="P173" t="str">
        <f>_xlfn.XLOOKUP(Order_Table[[#This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_xlfn.IFS(I174="Rob","Robusta",I174="Exc","Exelsa",I174="Ara","Arabia",I174="Lib","Liberica")</f>
        <v>Exelsa</v>
      </c>
      <c r="O174" t="str" cm="1">
        <f t="array" ref="O174">_xlfn.IFS(J174="M","Medium",J174="L","Light",J174="D","Dark")</f>
        <v>Dark</v>
      </c>
      <c r="P174" t="str">
        <f>_xlfn.XLOOKUP(Order_Table[[#This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_xlfn.IFS(I175="Rob","Robusta",I175="Exc","Exelsa",I175="Ara","Arabia",I175="Lib","Liberica")</f>
        <v>Robusta</v>
      </c>
      <c r="O175" t="str" cm="1">
        <f t="array" ref="O175">_xlfn.IFS(J175="M","Medium",J175="L","Light",J175="D","Dark")</f>
        <v>Medium</v>
      </c>
      <c r="P175" t="str">
        <f>_xlfn.XLOOKUP(Order_Table[[#This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_xlfn.IFS(I176="Rob","Robusta",I176="Exc","Exelsa",I176="Ara","Arabia",I176="Lib","Liberica")</f>
        <v>Exelsa</v>
      </c>
      <c r="O176" t="str" cm="1">
        <f t="array" ref="O176">_xlfn.IFS(J176="M","Medium",J176="L","Light",J176="D","Dark")</f>
        <v>Light</v>
      </c>
      <c r="P176" t="str">
        <f>_xlfn.XLOOKUP(Order_Table[[#This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_xlfn.IFS(I177="Rob","Robusta",I177="Exc","Exelsa",I177="Ara","Arabia",I177="Lib","Liberica")</f>
        <v>Exelsa</v>
      </c>
      <c r="O177" t="str" cm="1">
        <f t="array" ref="O177">_xlfn.IFS(J177="M","Medium",J177="L","Light",J177="D","Dark")</f>
        <v>Medium</v>
      </c>
      <c r="P177" t="str">
        <f>_xlfn.XLOOKUP(Order_Table[[#This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_xlfn.IFS(I178="Rob","Robusta",I178="Exc","Exelsa",I178="Ara","Arabia",I178="Lib","Liberica")</f>
        <v>Exelsa</v>
      </c>
      <c r="O178" t="str" cm="1">
        <f t="array" ref="O178">_xlfn.IFS(J178="M","Medium",J178="L","Light",J178="D","Dark")</f>
        <v>Light</v>
      </c>
      <c r="P178" t="str">
        <f>_xlfn.XLOOKUP(Order_Table[[#This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_xlfn.IFS(I179="Rob","Robusta",I179="Exc","Exelsa",I179="Ara","Arabia",I179="Lib","Liberica")</f>
        <v>Robusta</v>
      </c>
      <c r="O179" t="str" cm="1">
        <f t="array" ref="O179">_xlfn.IFS(J179="M","Medium",J179="L","Light",J179="D","Dark")</f>
        <v>Light</v>
      </c>
      <c r="P179" t="str">
        <f>_xlfn.XLOOKUP(Order_Table[[#This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_xlfn.IFS(I180="Rob","Robusta",I180="Exc","Exelsa",I180="Ara","Arabia",I180="Lib","Liberica")</f>
        <v>Arabia</v>
      </c>
      <c r="O180" t="str" cm="1">
        <f t="array" ref="O180">_xlfn.IFS(J180="M","Medium",J180="L","Light",J180="D","Dark")</f>
        <v>Light</v>
      </c>
      <c r="P180" t="str">
        <f>_xlfn.XLOOKUP(Order_Table[[#This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_xlfn.IFS(I181="Rob","Robusta",I181="Exc","Exelsa",I181="Ara","Arabia",I181="Lib","Liberica")</f>
        <v>Arabia</v>
      </c>
      <c r="O181" t="str" cm="1">
        <f t="array" ref="O181">_xlfn.IFS(J181="M","Medium",J181="L","Light",J181="D","Dark")</f>
        <v>Dark</v>
      </c>
      <c r="P181" t="str">
        <f>_xlfn.XLOOKUP(Order_Table[[#This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_xlfn.IFS(I182="Rob","Robusta",I182="Exc","Exelsa",I182="Ara","Arabia",I182="Lib","Liberica")</f>
        <v>Exelsa</v>
      </c>
      <c r="O182" t="str" cm="1">
        <f t="array" ref="O182">_xlfn.IFS(J182="M","Medium",J182="L","Light",J182="D","Dark")</f>
        <v>Light</v>
      </c>
      <c r="P182" t="str">
        <f>_xlfn.XLOOKUP(Order_Table[[#This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_xlfn.IFS(I183="Rob","Robusta",I183="Exc","Exelsa",I183="Ara","Arabia",I183="Lib","Liberica")</f>
        <v>Arabia</v>
      </c>
      <c r="O183" t="str" cm="1">
        <f t="array" ref="O183">_xlfn.IFS(J183="M","Medium",J183="L","Light",J183="D","Dark")</f>
        <v>Dark</v>
      </c>
      <c r="P183" t="str">
        <f>_xlfn.XLOOKUP(Order_Table[[#This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_xlfn.IFS(I184="Rob","Robusta",I184="Exc","Exelsa",I184="Ara","Arabia",I184="Lib","Liberica")</f>
        <v>Robusta</v>
      </c>
      <c r="O184" t="str" cm="1">
        <f t="array" ref="O184">_xlfn.IFS(J184="M","Medium",J184="L","Light",J184="D","Dark")</f>
        <v>Dark</v>
      </c>
      <c r="P184" t="str">
        <f>_xlfn.XLOOKUP(Order_Table[[#This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_xlfn.IFS(I185="Rob","Robusta",I185="Exc","Exelsa",I185="Ara","Arabia",I185="Lib","Liberica")</f>
        <v>Exelsa</v>
      </c>
      <c r="O185" t="str" cm="1">
        <f t="array" ref="O185">_xlfn.IFS(J185="M","Medium",J185="L","Light",J185="D","Dark")</f>
        <v>Medium</v>
      </c>
      <c r="P185" t="str">
        <f>_xlfn.XLOOKUP(Order_Table[[#This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_xlfn.IFS(I186="Rob","Robusta",I186="Exc","Exelsa",I186="Ara","Arabia",I186="Lib","Liberica")</f>
        <v>Arabia</v>
      </c>
      <c r="O186" t="str" cm="1">
        <f t="array" ref="O186">_xlfn.IFS(J186="M","Medium",J186="L","Light",J186="D","Dark")</f>
        <v>Light</v>
      </c>
      <c r="P186" t="str">
        <f>_xlfn.XLOOKUP(Order_Table[[#This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_xlfn.IFS(I187="Rob","Robusta",I187="Exc","Exelsa",I187="Ara","Arabia",I187="Lib","Liberica")</f>
        <v>Exelsa</v>
      </c>
      <c r="O187" t="str" cm="1">
        <f t="array" ref="O187">_xlfn.IFS(J187="M","Medium",J187="L","Light",J187="D","Dark")</f>
        <v>Dark</v>
      </c>
      <c r="P187" t="str">
        <f>_xlfn.XLOOKUP(Order_Table[[#This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_xlfn.IFS(I188="Rob","Robusta",I188="Exc","Exelsa",I188="Ara","Arabia",I188="Lib","Liberica")</f>
        <v>Robusta</v>
      </c>
      <c r="O188" t="str" cm="1">
        <f t="array" ref="O188">_xlfn.IFS(J188="M","Medium",J188="L","Light",J188="D","Dark")</f>
        <v>Medium</v>
      </c>
      <c r="P188" t="str">
        <f>_xlfn.XLOOKUP(Order_Table[[#This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_xlfn.IFS(I189="Rob","Robusta",I189="Exc","Exelsa",I189="Ara","Arabia",I189="Lib","Liberica")</f>
        <v>Liberica</v>
      </c>
      <c r="O189" t="str" cm="1">
        <f t="array" ref="O189">_xlfn.IFS(J189="M","Medium",J189="L","Light",J189="D","Dark")</f>
        <v>Medium</v>
      </c>
      <c r="P189" t="str">
        <f>_xlfn.XLOOKUP(Order_Table[[#This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_xlfn.IFS(I190="Rob","Robusta",I190="Exc","Exelsa",I190="Ara","Arabia",I190="Lib","Liberica")</f>
        <v>Exelsa</v>
      </c>
      <c r="O190" t="str" cm="1">
        <f t="array" ref="O190">_xlfn.IFS(J190="M","Medium",J190="L","Light",J190="D","Dark")</f>
        <v>Light</v>
      </c>
      <c r="P190" t="str">
        <f>_xlfn.XLOOKUP(Order_Table[[#This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_xlfn.IFS(I191="Rob","Robusta",I191="Exc","Exelsa",I191="Ara","Arabia",I191="Lib","Liberica")</f>
        <v>Liberica</v>
      </c>
      <c r="O191" t="str" cm="1">
        <f t="array" ref="O191">_xlfn.IFS(J191="M","Medium",J191="L","Light",J191="D","Dark")</f>
        <v>Medium</v>
      </c>
      <c r="P191" t="str">
        <f>_xlfn.XLOOKUP(Order_Table[[#This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_xlfn.IFS(I192="Rob","Robusta",I192="Exc","Exelsa",I192="Ara","Arabia",I192="Lib","Liberica")</f>
        <v>Liberica</v>
      </c>
      <c r="O192" t="str" cm="1">
        <f t="array" ref="O192">_xlfn.IFS(J192="M","Medium",J192="L","Light",J192="D","Dark")</f>
        <v>Medium</v>
      </c>
      <c r="P192" t="str">
        <f>_xlfn.XLOOKUP(Order_Table[[#This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_xlfn.IFS(I193="Rob","Robusta",I193="Exc","Exelsa",I193="Ara","Arabia",I193="Lib","Liberica")</f>
        <v>Liberica</v>
      </c>
      <c r="O193" t="str" cm="1">
        <f t="array" ref="O193">_xlfn.IFS(J193="M","Medium",J193="L","Light",J193="D","Dark")</f>
        <v>Dark</v>
      </c>
      <c r="P193" t="str">
        <f>_xlfn.XLOOKUP(Order_Table[[#This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_xlfn.IFS(I194="Rob","Robusta",I194="Exc","Exelsa",I194="Ara","Arabia",I194="Lib","Liberica")</f>
        <v>Exelsa</v>
      </c>
      <c r="O194" t="str" cm="1">
        <f t="array" ref="O194">_xlfn.IFS(J194="M","Medium",J194="L","Light",J194="D","Dark")</f>
        <v>Dark</v>
      </c>
      <c r="P194" t="str">
        <f>_xlfn.XLOOKUP(Order_Table[[#This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_xlfn.IFS(I195="Rob","Robusta",I195="Exc","Exelsa",I195="Ara","Arabia",I195="Lib","Liberica")</f>
        <v>Exelsa</v>
      </c>
      <c r="O195" t="str" cm="1">
        <f t="array" ref="O195">_xlfn.IFS(J195="M","Medium",J195="L","Light",J195="D","Dark")</f>
        <v>Light</v>
      </c>
      <c r="P195" t="str">
        <f>_xlfn.XLOOKUP(Order_Table[[#This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_xlfn.IFS(I196="Rob","Robusta",I196="Exc","Exelsa",I196="Ara","Arabia",I196="Lib","Liberica")</f>
        <v>Exelsa</v>
      </c>
      <c r="O196" t="str" cm="1">
        <f t="array" ref="O196">_xlfn.IFS(J196="M","Medium",J196="L","Light",J196="D","Dark")</f>
        <v>Dark</v>
      </c>
      <c r="P196" t="str">
        <f>_xlfn.XLOOKUP(Order_Table[[#This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_xlfn.IFS(I197="Rob","Robusta",I197="Exc","Exelsa",I197="Ara","Arabia",I197="Lib","Liberica")</f>
        <v>Arabia</v>
      </c>
      <c r="O197" t="str" cm="1">
        <f t="array" ref="O197">_xlfn.IFS(J197="M","Medium",J197="L","Light",J197="D","Dark")</f>
        <v>Light</v>
      </c>
      <c r="P197" t="str">
        <f>_xlfn.XLOOKUP(Order_Table[[#This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_xlfn.IFS(I198="Rob","Robusta",I198="Exc","Exelsa",I198="Ara","Arabia",I198="Lib","Liberica")</f>
        <v>Exelsa</v>
      </c>
      <c r="O198" t="str" cm="1">
        <f t="array" ref="O198">_xlfn.IFS(J198="M","Medium",J198="L","Light",J198="D","Dark")</f>
        <v>Light</v>
      </c>
      <c r="P198" t="str">
        <f>_xlfn.XLOOKUP(Order_Table[[#This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_xlfn.IFS(I199="Rob","Robusta",I199="Exc","Exelsa",I199="Ara","Arabia",I199="Lib","Liberica")</f>
        <v>Liberica</v>
      </c>
      <c r="O199" t="str" cm="1">
        <f t="array" ref="O199">_xlfn.IFS(J199="M","Medium",J199="L","Light",J199="D","Dark")</f>
        <v>Dark</v>
      </c>
      <c r="P199" t="str">
        <f>_xlfn.XLOOKUP(Order_Table[[#This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_xlfn.IFS(I200="Rob","Robusta",I200="Exc","Exelsa",I200="Ara","Arabia",I200="Lib","Liberica")</f>
        <v>Liberica</v>
      </c>
      <c r="O200" t="str" cm="1">
        <f t="array" ref="O200">_xlfn.IFS(J200="M","Medium",J200="L","Light",J200="D","Dark")</f>
        <v>Dark</v>
      </c>
      <c r="P200" t="str">
        <f>_xlfn.XLOOKUP(Order_Table[[#This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_xlfn.IFS(I201="Rob","Robusta",I201="Exc","Exelsa",I201="Ara","Arabia",I201="Lib","Liberica")</f>
        <v>Liberica</v>
      </c>
      <c r="O201" t="str" cm="1">
        <f t="array" ref="O201">_xlfn.IFS(J201="M","Medium",J201="L","Light",J201="D","Dark")</f>
        <v>Light</v>
      </c>
      <c r="P201" t="str">
        <f>_xlfn.XLOOKUP(Order_Table[[#This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_xlfn.IFS(I202="Rob","Robusta",I202="Exc","Exelsa",I202="Ara","Arabia",I202="Lib","Liberica")</f>
        <v>Exelsa</v>
      </c>
      <c r="O202" t="str" cm="1">
        <f t="array" ref="O202">_xlfn.IFS(J202="M","Medium",J202="L","Light",J202="D","Dark")</f>
        <v>Medium</v>
      </c>
      <c r="P202" t="str">
        <f>_xlfn.XLOOKUP(Order_Table[[#This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_xlfn.IFS(I203="Rob","Robusta",I203="Exc","Exelsa",I203="Ara","Arabia",I203="Lib","Liberica")</f>
        <v>Liberica</v>
      </c>
      <c r="O203" t="str" cm="1">
        <f t="array" ref="O203">_xlfn.IFS(J203="M","Medium",J203="L","Light",J203="D","Dark")</f>
        <v>Light</v>
      </c>
      <c r="P203" t="str">
        <f>_xlfn.XLOOKUP(Order_Table[[#This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_xlfn.IFS(I204="Rob","Robusta",I204="Exc","Exelsa",I204="Ara","Arabia",I204="Lib","Liberica")</f>
        <v>Liberica</v>
      </c>
      <c r="O204" t="str" cm="1">
        <f t="array" ref="O204">_xlfn.IFS(J204="M","Medium",J204="L","Light",J204="D","Dark")</f>
        <v>Dark</v>
      </c>
      <c r="P204" t="str">
        <f>_xlfn.XLOOKUP(Order_Table[[#This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_xlfn.IFS(I205="Rob","Robusta",I205="Exc","Exelsa",I205="Ara","Arabia",I205="Lib","Liberica")</f>
        <v>Liberica</v>
      </c>
      <c r="O205" t="str" cm="1">
        <f t="array" ref="O205">_xlfn.IFS(J205="M","Medium",J205="L","Light",J205="D","Dark")</f>
        <v>Light</v>
      </c>
      <c r="P205" t="str">
        <f>_xlfn.XLOOKUP(Order_Table[[#This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_xlfn.IFS(I206="Rob","Robusta",I206="Exc","Exelsa",I206="Ara","Arabia",I206="Lib","Liberica")</f>
        <v>Exelsa</v>
      </c>
      <c r="O206" t="str" cm="1">
        <f t="array" ref="O206">_xlfn.IFS(J206="M","Medium",J206="L","Light",J206="D","Dark")</f>
        <v>Medium</v>
      </c>
      <c r="P206" t="str">
        <f>_xlfn.XLOOKUP(Order_Table[[#This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_xlfn.IFS(I207="Rob","Robusta",I207="Exc","Exelsa",I207="Ara","Arabia",I207="Lib","Liberica")</f>
        <v>Robusta</v>
      </c>
      <c r="O207" t="str" cm="1">
        <f t="array" ref="O207">_xlfn.IFS(J207="M","Medium",J207="L","Light",J207="D","Dark")</f>
        <v>Dark</v>
      </c>
      <c r="P207" t="str">
        <f>_xlfn.XLOOKUP(Order_Table[[#This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_xlfn.IFS(I208="Rob","Robusta",I208="Exc","Exelsa",I208="Ara","Arabia",I208="Lib","Liberica")</f>
        <v>Arabia</v>
      </c>
      <c r="O208" t="str" cm="1">
        <f t="array" ref="O208">_xlfn.IFS(J208="M","Medium",J208="L","Light",J208="D","Dark")</f>
        <v>Medium</v>
      </c>
      <c r="P208" t="str">
        <f>_xlfn.XLOOKUP(Order_Table[[#This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_xlfn.IFS(I209="Rob","Robusta",I209="Exc","Exelsa",I209="Ara","Arabia",I209="Lib","Liberica")</f>
        <v>Arabia</v>
      </c>
      <c r="O209" t="str" cm="1">
        <f t="array" ref="O209">_xlfn.IFS(J209="M","Medium",J209="L","Light",J209="D","Dark")</f>
        <v>Medium</v>
      </c>
      <c r="P209" t="str">
        <f>_xlfn.XLOOKUP(Order_Table[[#This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_xlfn.IFS(I210="Rob","Robusta",I210="Exc","Exelsa",I210="Ara","Arabia",I210="Lib","Liberica")</f>
        <v>Exelsa</v>
      </c>
      <c r="O210" t="str" cm="1">
        <f t="array" ref="O210">_xlfn.IFS(J210="M","Medium",J210="L","Light",J210="D","Dark")</f>
        <v>Dark</v>
      </c>
      <c r="P210" t="str">
        <f>_xlfn.XLOOKUP(Order_Table[[#This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_xlfn.IFS(I211="Rob","Robusta",I211="Exc","Exelsa",I211="Ara","Arabia",I211="Lib","Liberica")</f>
        <v>Arabia</v>
      </c>
      <c r="O211" t="str" cm="1">
        <f t="array" ref="O211">_xlfn.IFS(J211="M","Medium",J211="L","Light",J211="D","Dark")</f>
        <v>Medium</v>
      </c>
      <c r="P211" t="str">
        <f>_xlfn.XLOOKUP(Order_Table[[#This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_xlfn.IFS(I212="Rob","Robusta",I212="Exc","Exelsa",I212="Ara","Arabia",I212="Lib","Liberica")</f>
        <v>Liberica</v>
      </c>
      <c r="O212" t="str" cm="1">
        <f t="array" ref="O212">_xlfn.IFS(J212="M","Medium",J212="L","Light",J212="D","Dark")</f>
        <v>Dark</v>
      </c>
      <c r="P212" t="str">
        <f>_xlfn.XLOOKUP(Order_Table[[#This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_xlfn.IFS(I213="Rob","Robusta",I213="Exc","Exelsa",I213="Ara","Arabia",I213="Lib","Liberica")</f>
        <v>Exelsa</v>
      </c>
      <c r="O213" t="str" cm="1">
        <f t="array" ref="O213">_xlfn.IFS(J213="M","Medium",J213="L","Light",J213="D","Dark")</f>
        <v>Light</v>
      </c>
      <c r="P213" t="str">
        <f>_xlfn.XLOOKUP(Order_Table[[#This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_xlfn.IFS(I214="Rob","Robusta",I214="Exc","Exelsa",I214="Ara","Arabia",I214="Lib","Liberica")</f>
        <v>Exelsa</v>
      </c>
      <c r="O214" t="str" cm="1">
        <f t="array" ref="O214">_xlfn.IFS(J214="M","Medium",J214="L","Light",J214="D","Dark")</f>
        <v>Dark</v>
      </c>
      <c r="P214" t="str">
        <f>_xlfn.XLOOKUP(Order_Table[[#This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_xlfn.IFS(I215="Rob","Robusta",I215="Exc","Exelsa",I215="Ara","Arabia",I215="Lib","Liberica")</f>
        <v>Robusta</v>
      </c>
      <c r="O215" t="str" cm="1">
        <f t="array" ref="O215">_xlfn.IFS(J215="M","Medium",J215="L","Light",J215="D","Dark")</f>
        <v>Dark</v>
      </c>
      <c r="P215" t="str">
        <f>_xlfn.XLOOKUP(Order_Table[[#This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_xlfn.IFS(I216="Rob","Robusta",I216="Exc","Exelsa",I216="Ara","Arabia",I216="Lib","Liberica")</f>
        <v>Liberica</v>
      </c>
      <c r="O216" t="str" cm="1">
        <f t="array" ref="O216">_xlfn.IFS(J216="M","Medium",J216="L","Light",J216="D","Dark")</f>
        <v>Light</v>
      </c>
      <c r="P216" t="str">
        <f>_xlfn.XLOOKUP(Order_Table[[#This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_xlfn.IFS(I217="Rob","Robusta",I217="Exc","Exelsa",I217="Ara","Arabia",I217="Lib","Liberica")</f>
        <v>Liberica</v>
      </c>
      <c r="O217" t="str" cm="1">
        <f t="array" ref="O217">_xlfn.IFS(J217="M","Medium",J217="L","Light",J217="D","Dark")</f>
        <v>Dark</v>
      </c>
      <c r="P217" t="str">
        <f>_xlfn.XLOOKUP(Order_Table[[#This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_xlfn.IFS(I218="Rob","Robusta",I218="Exc","Exelsa",I218="Ara","Arabia",I218="Lib","Liberica")</f>
        <v>Liberica</v>
      </c>
      <c r="O218" t="str" cm="1">
        <f t="array" ref="O218">_xlfn.IFS(J218="M","Medium",J218="L","Light",J218="D","Dark")</f>
        <v>Medium</v>
      </c>
      <c r="P218" t="str">
        <f>_xlfn.XLOOKUP(Order_Table[[#This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_xlfn.IFS(I219="Rob","Robusta",I219="Exc","Exelsa",I219="Ara","Arabia",I219="Lib","Liberica")</f>
        <v>Exelsa</v>
      </c>
      <c r="O219" t="str" cm="1">
        <f t="array" ref="O219">_xlfn.IFS(J219="M","Medium",J219="L","Light",J219="D","Dark")</f>
        <v>Light</v>
      </c>
      <c r="P219" t="str">
        <f>_xlfn.XLOOKUP(Order_Table[[#This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_xlfn.IFS(I220="Rob","Robusta",I220="Exc","Exelsa",I220="Ara","Arabia",I220="Lib","Liberica")</f>
        <v>Arabia</v>
      </c>
      <c r="O220" t="str" cm="1">
        <f t="array" ref="O220">_xlfn.IFS(J220="M","Medium",J220="L","Light",J220="D","Dark")</f>
        <v>Medium</v>
      </c>
      <c r="P220" t="str">
        <f>_xlfn.XLOOKUP(Order_Table[[#This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_xlfn.IFS(I221="Rob","Robusta",I221="Exc","Exelsa",I221="Ara","Arabia",I221="Lib","Liberica")</f>
        <v>Robusta</v>
      </c>
      <c r="O221" t="str" cm="1">
        <f t="array" ref="O221">_xlfn.IFS(J221="M","Medium",J221="L","Light",J221="D","Dark")</f>
        <v>Light</v>
      </c>
      <c r="P221" t="str">
        <f>_xlfn.XLOOKUP(Order_Table[[#This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_xlfn.IFS(I222="Rob","Robusta",I222="Exc","Exelsa",I222="Ara","Arabia",I222="Lib","Liberica")</f>
        <v>Robusta</v>
      </c>
      <c r="O222" t="str" cm="1">
        <f t="array" ref="O222">_xlfn.IFS(J222="M","Medium",J222="L","Light",J222="D","Dark")</f>
        <v>Medium</v>
      </c>
      <c r="P222" t="str">
        <f>_xlfn.XLOOKUP(Order_Table[[#This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_xlfn.IFS(I223="Rob","Robusta",I223="Exc","Exelsa",I223="Ara","Arabia",I223="Lib","Liberica")</f>
        <v>Arabia</v>
      </c>
      <c r="O223" t="str" cm="1">
        <f t="array" ref="O223">_xlfn.IFS(J223="M","Medium",J223="L","Light",J223="D","Dark")</f>
        <v>Light</v>
      </c>
      <c r="P223" t="str">
        <f>_xlfn.XLOOKUP(Order_Table[[#This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_xlfn.IFS(I224="Rob","Robusta",I224="Exc","Exelsa",I224="Ara","Arabia",I224="Lib","Liberica")</f>
        <v>Liberica</v>
      </c>
      <c r="O224" t="str" cm="1">
        <f t="array" ref="O224">_xlfn.IFS(J224="M","Medium",J224="L","Light",J224="D","Dark")</f>
        <v>Dark</v>
      </c>
      <c r="P224" t="str">
        <f>_xlfn.XLOOKUP(Order_Table[[#This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_xlfn.IFS(I225="Rob","Robusta",I225="Exc","Exelsa",I225="Ara","Arabia",I225="Lib","Liberica")</f>
        <v>Exelsa</v>
      </c>
      <c r="O225" t="str" cm="1">
        <f t="array" ref="O225">_xlfn.IFS(J225="M","Medium",J225="L","Light",J225="D","Dark")</f>
        <v>Light</v>
      </c>
      <c r="P225" t="str">
        <f>_xlfn.XLOOKUP(Order_Table[[#This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_xlfn.IFS(I226="Rob","Robusta",I226="Exc","Exelsa",I226="Ara","Arabia",I226="Lib","Liberica")</f>
        <v>Liberica</v>
      </c>
      <c r="O226" t="str" cm="1">
        <f t="array" ref="O226">_xlfn.IFS(J226="M","Medium",J226="L","Light",J226="D","Dark")</f>
        <v>Dark</v>
      </c>
      <c r="P226" t="str">
        <f>_xlfn.XLOOKUP(Order_Table[[#This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_xlfn.IFS(I227="Rob","Robusta",I227="Exc","Exelsa",I227="Ara","Arabia",I227="Lib","Liberica")</f>
        <v>Robusta</v>
      </c>
      <c r="O227" t="str" cm="1">
        <f t="array" ref="O227">_xlfn.IFS(J227="M","Medium",J227="L","Light",J227="D","Dark")</f>
        <v>Light</v>
      </c>
      <c r="P227" t="str">
        <f>_xlfn.XLOOKUP(Order_Table[[#This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_xlfn.IFS(I228="Rob","Robusta",I228="Exc","Exelsa",I228="Ara","Arabia",I228="Lib","Liberica")</f>
        <v>Arabia</v>
      </c>
      <c r="O228" t="str" cm="1">
        <f t="array" ref="O228">_xlfn.IFS(J228="M","Medium",J228="L","Light",J228="D","Dark")</f>
        <v>Medium</v>
      </c>
      <c r="P228" t="str">
        <f>_xlfn.XLOOKUP(Order_Table[[#This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_xlfn.IFS(I229="Rob","Robusta",I229="Exc","Exelsa",I229="Ara","Arabia",I229="Lib","Liberica")</f>
        <v>Robusta</v>
      </c>
      <c r="O229" t="str" cm="1">
        <f t="array" ref="O229">_xlfn.IFS(J229="M","Medium",J229="L","Light",J229="D","Dark")</f>
        <v>Dark</v>
      </c>
      <c r="P229" t="str">
        <f>_xlfn.XLOOKUP(Order_Table[[#This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_xlfn.IFS(I230="Rob","Robusta",I230="Exc","Exelsa",I230="Ara","Arabia",I230="Lib","Liberica")</f>
        <v>Robusta</v>
      </c>
      <c r="O230" t="str" cm="1">
        <f t="array" ref="O230">_xlfn.IFS(J230="M","Medium",J230="L","Light",J230="D","Dark")</f>
        <v>Light</v>
      </c>
      <c r="P230" t="str">
        <f>_xlfn.XLOOKUP(Order_Table[[#This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_xlfn.IFS(I231="Rob","Robusta",I231="Exc","Exelsa",I231="Ara","Arabia",I231="Lib","Liberica")</f>
        <v>Liberica</v>
      </c>
      <c r="O231" t="str" cm="1">
        <f t="array" ref="O231">_xlfn.IFS(J231="M","Medium",J231="L","Light",J231="D","Dark")</f>
        <v>Medium</v>
      </c>
      <c r="P231" t="str">
        <f>_xlfn.XLOOKUP(Order_Table[[#This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_xlfn.IFS(I232="Rob","Robusta",I232="Exc","Exelsa",I232="Ara","Arabia",I232="Lib","Liberica")</f>
        <v>Arabia</v>
      </c>
      <c r="O232" t="str" cm="1">
        <f t="array" ref="O232">_xlfn.IFS(J232="M","Medium",J232="L","Light",J232="D","Dark")</f>
        <v>Medium</v>
      </c>
      <c r="P232" t="str">
        <f>_xlfn.XLOOKUP(Order_Table[[#This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_xlfn.IFS(I233="Rob","Robusta",I233="Exc","Exelsa",I233="Ara","Arabia",I233="Lib","Liberica")</f>
        <v>Liberica</v>
      </c>
      <c r="O233" t="str" cm="1">
        <f t="array" ref="O233">_xlfn.IFS(J233="M","Medium",J233="L","Light",J233="D","Dark")</f>
        <v>Medium</v>
      </c>
      <c r="P233" t="str">
        <f>_xlfn.XLOOKUP(Order_Table[[#This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_xlfn.IFS(I234="Rob","Robusta",I234="Exc","Exelsa",I234="Ara","Arabia",I234="Lib","Liberica")</f>
        <v>Liberica</v>
      </c>
      <c r="O234" t="str" cm="1">
        <f t="array" ref="O234">_xlfn.IFS(J234="M","Medium",J234="L","Light",J234="D","Dark")</f>
        <v>Light</v>
      </c>
      <c r="P234" t="str">
        <f>_xlfn.XLOOKUP(Order_Table[[#This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_xlfn.IFS(I235="Rob","Robusta",I235="Exc","Exelsa",I235="Ara","Arabia",I235="Lib","Liberica")</f>
        <v>Exelsa</v>
      </c>
      <c r="O235" t="str" cm="1">
        <f t="array" ref="O235">_xlfn.IFS(J235="M","Medium",J235="L","Light",J235="D","Dark")</f>
        <v>Medium</v>
      </c>
      <c r="P235" t="str">
        <f>_xlfn.XLOOKUP(Order_Table[[#This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_xlfn.IFS(I236="Rob","Robusta",I236="Exc","Exelsa",I236="Ara","Arabia",I236="Lib","Liberica")</f>
        <v>Liberica</v>
      </c>
      <c r="O236" t="str" cm="1">
        <f t="array" ref="O236">_xlfn.IFS(J236="M","Medium",J236="L","Light",J236="D","Dark")</f>
        <v>Light</v>
      </c>
      <c r="P236" t="str">
        <f>_xlfn.XLOOKUP(Order_Table[[#This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_xlfn.IFS(I237="Rob","Robusta",I237="Exc","Exelsa",I237="Ara","Arabia",I237="Lib","Liberica")</f>
        <v>Liberica</v>
      </c>
      <c r="O237" t="str" cm="1">
        <f t="array" ref="O237">_xlfn.IFS(J237="M","Medium",J237="L","Light",J237="D","Dark")</f>
        <v>Light</v>
      </c>
      <c r="P237" t="str">
        <f>_xlfn.XLOOKUP(Order_Table[[#This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_xlfn.IFS(I238="Rob","Robusta",I238="Exc","Exelsa",I238="Ara","Arabia",I238="Lib","Liberica")</f>
        <v>Liberica</v>
      </c>
      <c r="O238" t="str" cm="1">
        <f t="array" ref="O238">_xlfn.IFS(J238="M","Medium",J238="L","Light",J238="D","Dark")</f>
        <v>Dark</v>
      </c>
      <c r="P238" t="str">
        <f>_xlfn.XLOOKUP(Order_Table[[#This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_xlfn.IFS(I239="Rob","Robusta",I239="Exc","Exelsa",I239="Ara","Arabia",I239="Lib","Liberica")</f>
        <v>Robusta</v>
      </c>
      <c r="O239" t="str" cm="1">
        <f t="array" ref="O239">_xlfn.IFS(J239="M","Medium",J239="L","Light",J239="D","Dark")</f>
        <v>Light</v>
      </c>
      <c r="P239" t="str">
        <f>_xlfn.XLOOKUP(Order_Table[[#This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_xlfn.IFS(I240="Rob","Robusta",I240="Exc","Exelsa",I240="Ara","Arabia",I240="Lib","Liberica")</f>
        <v>Robusta</v>
      </c>
      <c r="O240" t="str" cm="1">
        <f t="array" ref="O240">_xlfn.IFS(J240="M","Medium",J240="L","Light",J240="D","Dark")</f>
        <v>Medium</v>
      </c>
      <c r="P240" t="str">
        <f>_xlfn.XLOOKUP(Order_Table[[#This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_xlfn.IFS(I241="Rob","Robusta",I241="Exc","Exelsa",I241="Ara","Arabia",I241="Lib","Liberica")</f>
        <v>Exelsa</v>
      </c>
      <c r="O241" t="str" cm="1">
        <f t="array" ref="O241">_xlfn.IFS(J241="M","Medium",J241="L","Light",J241="D","Dark")</f>
        <v>Light</v>
      </c>
      <c r="P241" t="str">
        <f>_xlfn.XLOOKUP(Order_Table[[#This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_xlfn.IFS(I242="Rob","Robusta",I242="Exc","Exelsa",I242="Ara","Arabia",I242="Lib","Liberica")</f>
        <v>Arabia</v>
      </c>
      <c r="O242" t="str" cm="1">
        <f t="array" ref="O242">_xlfn.IFS(J242="M","Medium",J242="L","Light",J242="D","Dark")</f>
        <v>Medium</v>
      </c>
      <c r="P242" t="str">
        <f>_xlfn.XLOOKUP(Order_Table[[#This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_xlfn.IFS(I243="Rob","Robusta",I243="Exc","Exelsa",I243="Ara","Arabia",I243="Lib","Liberica")</f>
        <v>Robusta</v>
      </c>
      <c r="O243" t="str" cm="1">
        <f t="array" ref="O243">_xlfn.IFS(J243="M","Medium",J243="L","Light",J243="D","Dark")</f>
        <v>Medium</v>
      </c>
      <c r="P243" t="str">
        <f>_xlfn.XLOOKUP(Order_Table[[#This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_xlfn.IFS(I244="Rob","Robusta",I244="Exc","Exelsa",I244="Ara","Arabia",I244="Lib","Liberica")</f>
        <v>Exelsa</v>
      </c>
      <c r="O244" t="str" cm="1">
        <f t="array" ref="O244">_xlfn.IFS(J244="M","Medium",J244="L","Light",J244="D","Dark")</f>
        <v>Dark</v>
      </c>
      <c r="P244" t="str">
        <f>_xlfn.XLOOKUP(Order_Table[[#This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_xlfn.IFS(I245="Rob","Robusta",I245="Exc","Exelsa",I245="Ara","Arabia",I245="Lib","Liberica")</f>
        <v>Exelsa</v>
      </c>
      <c r="O245" t="str" cm="1">
        <f t="array" ref="O245">_xlfn.IFS(J245="M","Medium",J245="L","Light",J245="D","Dark")</f>
        <v>Dark</v>
      </c>
      <c r="P245" t="str">
        <f>_xlfn.XLOOKUP(Order_Table[[#This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_xlfn.IFS(I246="Rob","Robusta",I246="Exc","Exelsa",I246="Ara","Arabia",I246="Lib","Liberica")</f>
        <v>Liberica</v>
      </c>
      <c r="O246" t="str" cm="1">
        <f t="array" ref="O246">_xlfn.IFS(J246="M","Medium",J246="L","Light",J246="D","Dark")</f>
        <v>Medium</v>
      </c>
      <c r="P246" t="str">
        <f>_xlfn.XLOOKUP(Order_Table[[#This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_xlfn.IFS(I247="Rob","Robusta",I247="Exc","Exelsa",I247="Ara","Arabia",I247="Lib","Liberica")</f>
        <v>Liberica</v>
      </c>
      <c r="O247" t="str" cm="1">
        <f t="array" ref="O247">_xlfn.IFS(J247="M","Medium",J247="L","Light",J247="D","Dark")</f>
        <v>Light</v>
      </c>
      <c r="P247" t="str">
        <f>_xlfn.XLOOKUP(Order_Table[[#This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_xlfn.IFS(I248="Rob","Robusta",I248="Exc","Exelsa",I248="Ara","Arabia",I248="Lib","Liberica")</f>
        <v>Liberica</v>
      </c>
      <c r="O248" t="str" cm="1">
        <f t="array" ref="O248">_xlfn.IFS(J248="M","Medium",J248="L","Light",J248="D","Dark")</f>
        <v>Dark</v>
      </c>
      <c r="P248" t="str">
        <f>_xlfn.XLOOKUP(Order_Table[[#This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_xlfn.IFS(I249="Rob","Robusta",I249="Exc","Exelsa",I249="Ara","Arabia",I249="Lib","Liberica")</f>
        <v>Robusta</v>
      </c>
      <c r="O249" t="str" cm="1">
        <f t="array" ref="O249">_xlfn.IFS(J249="M","Medium",J249="L","Light",J249="D","Dark")</f>
        <v>Light</v>
      </c>
      <c r="P249" t="str">
        <f>_xlfn.XLOOKUP(Order_Table[[#This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_xlfn.IFS(I250="Rob","Robusta",I250="Exc","Exelsa",I250="Ara","Arabia",I250="Lib","Liberica")</f>
        <v>Arabia</v>
      </c>
      <c r="O250" t="str" cm="1">
        <f t="array" ref="O250">_xlfn.IFS(J250="M","Medium",J250="L","Light",J250="D","Dark")</f>
        <v>Dark</v>
      </c>
      <c r="P250" t="str">
        <f>_xlfn.XLOOKUP(Order_Table[[#This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_xlfn.IFS(I251="Rob","Robusta",I251="Exc","Exelsa",I251="Ara","Arabia",I251="Lib","Liberica")</f>
        <v>Liberica</v>
      </c>
      <c r="O251" t="str" cm="1">
        <f t="array" ref="O251">_xlfn.IFS(J251="M","Medium",J251="L","Light",J251="D","Dark")</f>
        <v>Light</v>
      </c>
      <c r="P251" t="str">
        <f>_xlfn.XLOOKUP(Order_Table[[#This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_xlfn.IFS(I252="Rob","Robusta",I252="Exc","Exelsa",I252="Ara","Arabia",I252="Lib","Liberica")</f>
        <v>Robusta</v>
      </c>
      <c r="O252" t="str" cm="1">
        <f t="array" ref="O252">_xlfn.IFS(J252="M","Medium",J252="L","Light",J252="D","Dark")</f>
        <v>Medium</v>
      </c>
      <c r="P252" t="str">
        <f>_xlfn.XLOOKUP(Order_Table[[#This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_xlfn.IFS(I253="Rob","Robusta",I253="Exc","Exelsa",I253="Ara","Arabia",I253="Lib","Liberica")</f>
        <v>Exelsa</v>
      </c>
      <c r="O253" t="str" cm="1">
        <f t="array" ref="O253">_xlfn.IFS(J253="M","Medium",J253="L","Light",J253="D","Dark")</f>
        <v>Medium</v>
      </c>
      <c r="P253" t="str">
        <f>_xlfn.XLOOKUP(Order_Table[[#This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_xlfn.IFS(I254="Rob","Robusta",I254="Exc","Exelsa",I254="Ara","Arabia",I254="Lib","Liberica")</f>
        <v>Arabia</v>
      </c>
      <c r="O254" t="str" cm="1">
        <f t="array" ref="O254">_xlfn.IFS(J254="M","Medium",J254="L","Light",J254="D","Dark")</f>
        <v>Dark</v>
      </c>
      <c r="P254" t="str">
        <f>_xlfn.XLOOKUP(Order_Table[[#This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_xlfn.IFS(I255="Rob","Robusta",I255="Exc","Exelsa",I255="Ara","Arabia",I255="Lib","Liberica")</f>
        <v>Liberica</v>
      </c>
      <c r="O255" t="str" cm="1">
        <f t="array" ref="O255">_xlfn.IFS(J255="M","Medium",J255="L","Light",J255="D","Dark")</f>
        <v>Medium</v>
      </c>
      <c r="P255" t="str">
        <f>_xlfn.XLOOKUP(Order_Table[[#This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_xlfn.IFS(I256="Rob","Robusta",I256="Exc","Exelsa",I256="Ara","Arabia",I256="Lib","Liberica")</f>
        <v>Robusta</v>
      </c>
      <c r="O256" t="str" cm="1">
        <f t="array" ref="O256">_xlfn.IFS(J256="M","Medium",J256="L","Light",J256="D","Dark")</f>
        <v>Light</v>
      </c>
      <c r="P256" t="str">
        <f>_xlfn.XLOOKUP(Order_Table[[#This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_xlfn.IFS(I257="Rob","Robusta",I257="Exc","Exelsa",I257="Ara","Arabia",I257="Lib","Liberica")</f>
        <v>Robusta</v>
      </c>
      <c r="O257" t="str" cm="1">
        <f t="array" ref="O257">_xlfn.IFS(J257="M","Medium",J257="L","Light",J257="D","Dark")</f>
        <v>Light</v>
      </c>
      <c r="P257" t="str">
        <f>_xlfn.XLOOKUP(Order_Table[[#This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_xlfn.IFS(I258="Rob","Robusta",I258="Exc","Exelsa",I258="Ara","Arabia",I258="Lib","Liberica")</f>
        <v>Liberica</v>
      </c>
      <c r="O258" t="str" cm="1">
        <f t="array" ref="O258">_xlfn.IFS(J258="M","Medium",J258="L","Light",J258="D","Dark")</f>
        <v>Medium</v>
      </c>
      <c r="P258" t="str">
        <f>_xlfn.XLOOKUP(Order_Table[[#This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_xlfn.IFS(I259="Rob","Robusta",I259="Exc","Exelsa",I259="Ara","Arabia",I259="Lib","Liberica")</f>
        <v>Exelsa</v>
      </c>
      <c r="O259" t="str" cm="1">
        <f t="array" ref="O259">_xlfn.IFS(J259="M","Medium",J259="L","Light",J259="D","Dark")</f>
        <v>Dark</v>
      </c>
      <c r="P259" t="str">
        <f>_xlfn.XLOOKUP(Order_Table[[#This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_xlfn.IFS(I260="Rob","Robusta",I260="Exc","Exelsa",I260="Ara","Arabia",I260="Lib","Liberica")</f>
        <v>Exelsa</v>
      </c>
      <c r="O260" t="str" cm="1">
        <f t="array" ref="O260">_xlfn.IFS(J260="M","Medium",J260="L","Light",J260="D","Dark")</f>
        <v>Dark</v>
      </c>
      <c r="P260" t="str">
        <f>_xlfn.XLOOKUP(Order_Table[[#This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_xlfn.IFS(I261="Rob","Robusta",I261="Exc","Exelsa",I261="Ara","Arabia",I261="Lib","Liberica")</f>
        <v>Robusta</v>
      </c>
      <c r="O261" t="str" cm="1">
        <f t="array" ref="O261">_xlfn.IFS(J261="M","Medium",J261="L","Light",J261="D","Dark")</f>
        <v>Medium</v>
      </c>
      <c r="P261" t="str">
        <f>_xlfn.XLOOKUP(Order_Table[[#This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_xlfn.IFS(I262="Rob","Robusta",I262="Exc","Exelsa",I262="Ara","Arabia",I262="Lib","Liberica")</f>
        <v>Robusta</v>
      </c>
      <c r="O262" t="str" cm="1">
        <f t="array" ref="O262">_xlfn.IFS(J262="M","Medium",J262="L","Light",J262="D","Dark")</f>
        <v>Light</v>
      </c>
      <c r="P262" t="str">
        <f>_xlfn.XLOOKUP(Order_Table[[#This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_xlfn.IFS(I263="Rob","Robusta",I263="Exc","Exelsa",I263="Ara","Arabia",I263="Lib","Liberica")</f>
        <v>Robusta</v>
      </c>
      <c r="O263" t="str" cm="1">
        <f t="array" ref="O263">_xlfn.IFS(J263="M","Medium",J263="L","Light",J263="D","Dark")</f>
        <v>Light</v>
      </c>
      <c r="P263" t="str">
        <f>_xlfn.XLOOKUP(Order_Table[[#This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_xlfn.IFS(I264="Rob","Robusta",I264="Exc","Exelsa",I264="Ara","Arabia",I264="Lib","Liberica")</f>
        <v>Exelsa</v>
      </c>
      <c r="O264" t="str" cm="1">
        <f t="array" ref="O264">_xlfn.IFS(J264="M","Medium",J264="L","Light",J264="D","Dark")</f>
        <v>Medium</v>
      </c>
      <c r="P264" t="str">
        <f>_xlfn.XLOOKUP(Order_Table[[#This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_xlfn.IFS(I265="Rob","Robusta",I265="Exc","Exelsa",I265="Ara","Arabia",I265="Lib","Liberica")</f>
        <v>Liberica</v>
      </c>
      <c r="O265" t="str" cm="1">
        <f t="array" ref="O265">_xlfn.IFS(J265="M","Medium",J265="L","Light",J265="D","Dark")</f>
        <v>Medium</v>
      </c>
      <c r="P265" t="str">
        <f>_xlfn.XLOOKUP(Order_Table[[#This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_xlfn.IFS(I266="Rob","Robusta",I266="Exc","Exelsa",I266="Ara","Arabia",I266="Lib","Liberica")</f>
        <v>Robusta</v>
      </c>
      <c r="O266" t="str" cm="1">
        <f t="array" ref="O266">_xlfn.IFS(J266="M","Medium",J266="L","Light",J266="D","Dark")</f>
        <v>Light</v>
      </c>
      <c r="P266" t="str">
        <f>_xlfn.XLOOKUP(Order_Table[[#This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_xlfn.IFS(I267="Rob","Robusta",I267="Exc","Exelsa",I267="Ara","Arabia",I267="Lib","Liberica")</f>
        <v>Arabia</v>
      </c>
      <c r="O267" t="str" cm="1">
        <f t="array" ref="O267">_xlfn.IFS(J267="M","Medium",J267="L","Light",J267="D","Dark")</f>
        <v>Dark</v>
      </c>
      <c r="P267" t="str">
        <f>_xlfn.XLOOKUP(Order_Table[[#This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_xlfn.IFS(I268="Rob","Robusta",I268="Exc","Exelsa",I268="Ara","Arabia",I268="Lib","Liberica")</f>
        <v>Exelsa</v>
      </c>
      <c r="O268" t="str" cm="1">
        <f t="array" ref="O268">_xlfn.IFS(J268="M","Medium",J268="L","Light",J268="D","Dark")</f>
        <v>Dark</v>
      </c>
      <c r="P268" t="str">
        <f>_xlfn.XLOOKUP(Order_Table[[#This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_xlfn.IFS(I269="Rob","Robusta",I269="Exc","Exelsa",I269="Ara","Arabia",I269="Lib","Liberica")</f>
        <v>Exelsa</v>
      </c>
      <c r="O269" t="str" cm="1">
        <f t="array" ref="O269">_xlfn.IFS(J269="M","Medium",J269="L","Light",J269="D","Dark")</f>
        <v>Dark</v>
      </c>
      <c r="P269" t="str">
        <f>_xlfn.XLOOKUP(Order_Table[[#This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_xlfn.IFS(I270="Rob","Robusta",I270="Exc","Exelsa",I270="Ara","Arabia",I270="Lib","Liberica")</f>
        <v>Arabia</v>
      </c>
      <c r="O270" t="str" cm="1">
        <f t="array" ref="O270">_xlfn.IFS(J270="M","Medium",J270="L","Light",J270="D","Dark")</f>
        <v>Dark</v>
      </c>
      <c r="P270" t="str">
        <f>_xlfn.XLOOKUP(Order_Table[[#This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_xlfn.IFS(I271="Rob","Robusta",I271="Exc","Exelsa",I271="Ara","Arabia",I271="Lib","Liberica")</f>
        <v>Arabia</v>
      </c>
      <c r="O271" t="str" cm="1">
        <f t="array" ref="O271">_xlfn.IFS(J271="M","Medium",J271="L","Light",J271="D","Dark")</f>
        <v>Dark</v>
      </c>
      <c r="P271" t="str">
        <f>_xlfn.XLOOKUP(Order_Table[[#This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_xlfn.IFS(I272="Rob","Robusta",I272="Exc","Exelsa",I272="Ara","Arabia",I272="Lib","Liberica")</f>
        <v>Exelsa</v>
      </c>
      <c r="O272" t="str" cm="1">
        <f t="array" ref="O272">_xlfn.IFS(J272="M","Medium",J272="L","Light",J272="D","Dark")</f>
        <v>Dark</v>
      </c>
      <c r="P272" t="str">
        <f>_xlfn.XLOOKUP(Order_Table[[#This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_xlfn.IFS(I273="Rob","Robusta",I273="Exc","Exelsa",I273="Ara","Arabia",I273="Lib","Liberica")</f>
        <v>Arabia</v>
      </c>
      <c r="O273" t="str" cm="1">
        <f t="array" ref="O273">_xlfn.IFS(J273="M","Medium",J273="L","Light",J273="D","Dark")</f>
        <v>Dark</v>
      </c>
      <c r="P273" t="str">
        <f>_xlfn.XLOOKUP(Order_Table[[#This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_xlfn.IFS(I274="Rob","Robusta",I274="Exc","Exelsa",I274="Ara","Arabia",I274="Lib","Liberica")</f>
        <v>Robusta</v>
      </c>
      <c r="O274" t="str" cm="1">
        <f t="array" ref="O274">_xlfn.IFS(J274="M","Medium",J274="L","Light",J274="D","Dark")</f>
        <v>Light</v>
      </c>
      <c r="P274" t="str">
        <f>_xlfn.XLOOKUP(Order_Table[[#This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_xlfn.IFS(I275="Rob","Robusta",I275="Exc","Exelsa",I275="Ara","Arabia",I275="Lib","Liberica")</f>
        <v>Arabia</v>
      </c>
      <c r="O275" t="str" cm="1">
        <f t="array" ref="O275">_xlfn.IFS(J275="M","Medium",J275="L","Light",J275="D","Dark")</f>
        <v>Light</v>
      </c>
      <c r="P275" t="str">
        <f>_xlfn.XLOOKUP(Order_Table[[#This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_xlfn.IFS(I276="Rob","Robusta",I276="Exc","Exelsa",I276="Ara","Arabia",I276="Lib","Liberica")</f>
        <v>Arabia</v>
      </c>
      <c r="O276" t="str" cm="1">
        <f t="array" ref="O276">_xlfn.IFS(J276="M","Medium",J276="L","Light",J276="D","Dark")</f>
        <v>Medium</v>
      </c>
      <c r="P276" t="str">
        <f>_xlfn.XLOOKUP(Order_Table[[#This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_xlfn.IFS(I277="Rob","Robusta",I277="Exc","Exelsa",I277="Ara","Arabia",I277="Lib","Liberica")</f>
        <v>Exelsa</v>
      </c>
      <c r="O277" t="str" cm="1">
        <f t="array" ref="O277">_xlfn.IFS(J277="M","Medium",J277="L","Light",J277="D","Dark")</f>
        <v>Light</v>
      </c>
      <c r="P277" t="str">
        <f>_xlfn.XLOOKUP(Order_Table[[#This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_xlfn.IFS(I278="Rob","Robusta",I278="Exc","Exelsa",I278="Ara","Arabia",I278="Lib","Liberica")</f>
        <v>Robusta</v>
      </c>
      <c r="O278" t="str" cm="1">
        <f t="array" ref="O278">_xlfn.IFS(J278="M","Medium",J278="L","Light",J278="D","Dark")</f>
        <v>Light</v>
      </c>
      <c r="P278" t="str">
        <f>_xlfn.XLOOKUP(Order_Table[[#This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_xlfn.IFS(I279="Rob","Robusta",I279="Exc","Exelsa",I279="Ara","Arabia",I279="Lib","Liberica")</f>
        <v>Exelsa</v>
      </c>
      <c r="O279" t="str" cm="1">
        <f t="array" ref="O279">_xlfn.IFS(J279="M","Medium",J279="L","Light",J279="D","Dark")</f>
        <v>Light</v>
      </c>
      <c r="P279" t="str">
        <f>_xlfn.XLOOKUP(Order_Table[[#This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_xlfn.IFS(I280="Rob","Robusta",I280="Exc","Exelsa",I280="Ara","Arabia",I280="Lib","Liberica")</f>
        <v>Arabia</v>
      </c>
      <c r="O280" t="str" cm="1">
        <f t="array" ref="O280">_xlfn.IFS(J280="M","Medium",J280="L","Light",J280="D","Dark")</f>
        <v>Light</v>
      </c>
      <c r="P280" t="str">
        <f>_xlfn.XLOOKUP(Order_Table[[#This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_xlfn.IFS(I281="Rob","Robusta",I281="Exc","Exelsa",I281="Ara","Arabia",I281="Lib","Liberica")</f>
        <v>Liberica</v>
      </c>
      <c r="O281" t="str" cm="1">
        <f t="array" ref="O281">_xlfn.IFS(J281="M","Medium",J281="L","Light",J281="D","Dark")</f>
        <v>Medium</v>
      </c>
      <c r="P281" t="str">
        <f>_xlfn.XLOOKUP(Order_Table[[#This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_xlfn.IFS(I282="Rob","Robusta",I282="Exc","Exelsa",I282="Ara","Arabia",I282="Lib","Liberica")</f>
        <v>Exelsa</v>
      </c>
      <c r="O282" t="str" cm="1">
        <f t="array" ref="O282">_xlfn.IFS(J282="M","Medium",J282="L","Light",J282="D","Dark")</f>
        <v>Medium</v>
      </c>
      <c r="P282" t="str">
        <f>_xlfn.XLOOKUP(Order_Table[[#This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_xlfn.IFS(I283="Rob","Robusta",I283="Exc","Exelsa",I283="Ara","Arabia",I283="Lib","Liberica")</f>
        <v>Exelsa</v>
      </c>
      <c r="O283" t="str" cm="1">
        <f t="array" ref="O283">_xlfn.IFS(J283="M","Medium",J283="L","Light",J283="D","Dark")</f>
        <v>Light</v>
      </c>
      <c r="P283" t="str">
        <f>_xlfn.XLOOKUP(Order_Table[[#This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_xlfn.IFS(I284="Rob","Robusta",I284="Exc","Exelsa",I284="Ara","Arabia",I284="Lib","Liberica")</f>
        <v>Arabia</v>
      </c>
      <c r="O284" t="str" cm="1">
        <f t="array" ref="O284">_xlfn.IFS(J284="M","Medium",J284="L","Light",J284="D","Dark")</f>
        <v>Light</v>
      </c>
      <c r="P284" t="str">
        <f>_xlfn.XLOOKUP(Order_Table[[#This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_xlfn.IFS(I285="Rob","Robusta",I285="Exc","Exelsa",I285="Ara","Arabia",I285="Lib","Liberica")</f>
        <v>Robusta</v>
      </c>
      <c r="O285" t="str" cm="1">
        <f t="array" ref="O285">_xlfn.IFS(J285="M","Medium",J285="L","Light",J285="D","Dark")</f>
        <v>Dark</v>
      </c>
      <c r="P285" t="str">
        <f>_xlfn.XLOOKUP(Order_Table[[#This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_xlfn.IFS(I286="Rob","Robusta",I286="Exc","Exelsa",I286="Ara","Arabia",I286="Lib","Liberica")</f>
        <v>Exelsa</v>
      </c>
      <c r="O286" t="str" cm="1">
        <f t="array" ref="O286">_xlfn.IFS(J286="M","Medium",J286="L","Light",J286="D","Dark")</f>
        <v>Medium</v>
      </c>
      <c r="P286" t="str">
        <f>_xlfn.XLOOKUP(Order_Table[[#This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_xlfn.IFS(I287="Rob","Robusta",I287="Exc","Exelsa",I287="Ara","Arabia",I287="Lib","Liberica")</f>
        <v>Liberica</v>
      </c>
      <c r="O287" t="str" cm="1">
        <f t="array" ref="O287">_xlfn.IFS(J287="M","Medium",J287="L","Light",J287="D","Dark")</f>
        <v>Light</v>
      </c>
      <c r="P287" t="str">
        <f>_xlfn.XLOOKUP(Order_Table[[#This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_xlfn.IFS(I288="Rob","Robusta",I288="Exc","Exelsa",I288="Ara","Arabia",I288="Lib","Liberica")</f>
        <v>Arabia</v>
      </c>
      <c r="O288" t="str" cm="1">
        <f t="array" ref="O288">_xlfn.IFS(J288="M","Medium",J288="L","Light",J288="D","Dark")</f>
        <v>Medium</v>
      </c>
      <c r="P288" t="str">
        <f>_xlfn.XLOOKUP(Order_Table[[#This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_xlfn.IFS(I289="Rob","Robusta",I289="Exc","Exelsa",I289="Ara","Arabia",I289="Lib","Liberica")</f>
        <v>Robusta</v>
      </c>
      <c r="O289" t="str" cm="1">
        <f t="array" ref="O289">_xlfn.IFS(J289="M","Medium",J289="L","Light",J289="D","Dark")</f>
        <v>Light</v>
      </c>
      <c r="P289" t="str">
        <f>_xlfn.XLOOKUP(Order_Table[[#This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_xlfn.IFS(I290="Rob","Robusta",I290="Exc","Exelsa",I290="Ara","Arabia",I290="Lib","Liberica")</f>
        <v>Exelsa</v>
      </c>
      <c r="O290" t="str" cm="1">
        <f t="array" ref="O290">_xlfn.IFS(J290="M","Medium",J290="L","Light",J290="D","Dark")</f>
        <v>Medium</v>
      </c>
      <c r="P290" t="str">
        <f>_xlfn.XLOOKUP(Order_Table[[#This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_xlfn.IFS(I291="Rob","Robusta",I291="Exc","Exelsa",I291="Ara","Arabia",I291="Lib","Liberica")</f>
        <v>Robusta</v>
      </c>
      <c r="O291" t="str" cm="1">
        <f t="array" ref="O291">_xlfn.IFS(J291="M","Medium",J291="L","Light",J291="D","Dark")</f>
        <v>Dark</v>
      </c>
      <c r="P291" t="str">
        <f>_xlfn.XLOOKUP(Order_Table[[#This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_xlfn.IFS(I292="Rob","Robusta",I292="Exc","Exelsa",I292="Ara","Arabia",I292="Lib","Liberica")</f>
        <v>Arabia</v>
      </c>
      <c r="O292" t="str" cm="1">
        <f t="array" ref="O292">_xlfn.IFS(J292="M","Medium",J292="L","Light",J292="D","Dark")</f>
        <v>Dark</v>
      </c>
      <c r="P292" t="str">
        <f>_xlfn.XLOOKUP(Order_Table[[#This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_xlfn.IFS(I293="Rob","Robusta",I293="Exc","Exelsa",I293="Ara","Arabia",I293="Lib","Liberica")</f>
        <v>Exelsa</v>
      </c>
      <c r="O293" t="str" cm="1">
        <f t="array" ref="O293">_xlfn.IFS(J293="M","Medium",J293="L","Light",J293="D","Dark")</f>
        <v>Medium</v>
      </c>
      <c r="P293" t="str">
        <f>_xlfn.XLOOKUP(Order_Table[[#This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_xlfn.IFS(I294="Rob","Robusta",I294="Exc","Exelsa",I294="Ara","Arabia",I294="Lib","Liberica")</f>
        <v>Arabia</v>
      </c>
      <c r="O294" t="str" cm="1">
        <f t="array" ref="O294">_xlfn.IFS(J294="M","Medium",J294="L","Light",J294="D","Dark")</f>
        <v>Dark</v>
      </c>
      <c r="P294" t="str">
        <f>_xlfn.XLOOKUP(Order_Table[[#This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_xlfn.IFS(I295="Rob","Robusta",I295="Exc","Exelsa",I295="Ara","Arabia",I295="Lib","Liberica")</f>
        <v>Arabia</v>
      </c>
      <c r="O295" t="str" cm="1">
        <f t="array" ref="O295">_xlfn.IFS(J295="M","Medium",J295="L","Light",J295="D","Dark")</f>
        <v>Dark</v>
      </c>
      <c r="P295" t="str">
        <f>_xlfn.XLOOKUP(Order_Table[[#This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_xlfn.IFS(I296="Rob","Robusta",I296="Exc","Exelsa",I296="Ara","Arabia",I296="Lib","Liberica")</f>
        <v>Exelsa</v>
      </c>
      <c r="O296" t="str" cm="1">
        <f t="array" ref="O296">_xlfn.IFS(J296="M","Medium",J296="L","Light",J296="D","Dark")</f>
        <v>Light</v>
      </c>
      <c r="P296" t="str">
        <f>_xlfn.XLOOKUP(Order_Table[[#This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_xlfn.IFS(I297="Rob","Robusta",I297="Exc","Exelsa",I297="Ara","Arabia",I297="Lib","Liberica")</f>
        <v>Exelsa</v>
      </c>
      <c r="O297" t="str" cm="1">
        <f t="array" ref="O297">_xlfn.IFS(J297="M","Medium",J297="L","Light",J297="D","Dark")</f>
        <v>Medium</v>
      </c>
      <c r="P297" t="str">
        <f>_xlfn.XLOOKUP(Order_Table[[#This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_xlfn.IFS(I298="Rob","Robusta",I298="Exc","Exelsa",I298="Ara","Arabia",I298="Lib","Liberica")</f>
        <v>Robusta</v>
      </c>
      <c r="O298" t="str" cm="1">
        <f t="array" ref="O298">_xlfn.IFS(J298="M","Medium",J298="L","Light",J298="D","Dark")</f>
        <v>Medium</v>
      </c>
      <c r="P298" t="str">
        <f>_xlfn.XLOOKUP(Order_Table[[#This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_xlfn.IFS(I299="Rob","Robusta",I299="Exc","Exelsa",I299="Ara","Arabia",I299="Lib","Liberica")</f>
        <v>Robusta</v>
      </c>
      <c r="O299" t="str" cm="1">
        <f t="array" ref="O299">_xlfn.IFS(J299="M","Medium",J299="L","Light",J299="D","Dark")</f>
        <v>Dark</v>
      </c>
      <c r="P299" t="str">
        <f>_xlfn.XLOOKUP(Order_Table[[#This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_xlfn.IFS(I300="Rob","Robusta",I300="Exc","Exelsa",I300="Ara","Arabia",I300="Lib","Liberica")</f>
        <v>Exelsa</v>
      </c>
      <c r="O300" t="str" cm="1">
        <f t="array" ref="O300">_xlfn.IFS(J300="M","Medium",J300="L","Light",J300="D","Dark")</f>
        <v>Light</v>
      </c>
      <c r="P300" t="str">
        <f>_xlfn.XLOOKUP(Order_Table[[#This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_xlfn.IFS(I301="Rob","Robusta",I301="Exc","Exelsa",I301="Ara","Arabia",I301="Lib","Liberica")</f>
        <v>Exelsa</v>
      </c>
      <c r="O301" t="str" cm="1">
        <f t="array" ref="O301">_xlfn.IFS(J301="M","Medium",J301="L","Light",J301="D","Dark")</f>
        <v>Light</v>
      </c>
      <c r="P301" t="str">
        <f>_xlfn.XLOOKUP(Order_Table[[#This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_xlfn.IFS(I302="Rob","Robusta",I302="Exc","Exelsa",I302="Ara","Arabia",I302="Lib","Liberica")</f>
        <v>Arabia</v>
      </c>
      <c r="O302" t="str" cm="1">
        <f t="array" ref="O302">_xlfn.IFS(J302="M","Medium",J302="L","Light",J302="D","Dark")</f>
        <v>Light</v>
      </c>
      <c r="P302" t="str">
        <f>_xlfn.XLOOKUP(Order_Table[[#This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_xlfn.IFS(I303="Rob","Robusta",I303="Exc","Exelsa",I303="Ara","Arabia",I303="Lib","Liberica")</f>
        <v>Liberica</v>
      </c>
      <c r="O303" t="str" cm="1">
        <f t="array" ref="O303">_xlfn.IFS(J303="M","Medium",J303="L","Light",J303="D","Dark")</f>
        <v>Dark</v>
      </c>
      <c r="P303" t="str">
        <f>_xlfn.XLOOKUP(Order_Table[[#This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_xlfn.IFS(I304="Rob","Robusta",I304="Exc","Exelsa",I304="Ara","Arabia",I304="Lib","Liberica")</f>
        <v>Arabia</v>
      </c>
      <c r="O304" t="str" cm="1">
        <f t="array" ref="O304">_xlfn.IFS(J304="M","Medium",J304="L","Light",J304="D","Dark")</f>
        <v>Medium</v>
      </c>
      <c r="P304" t="str">
        <f>_xlfn.XLOOKUP(Order_Table[[#This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_xlfn.IFS(I305="Rob","Robusta",I305="Exc","Exelsa",I305="Ara","Arabia",I305="Lib","Liberica")</f>
        <v>Exelsa</v>
      </c>
      <c r="O305" t="str" cm="1">
        <f t="array" ref="O305">_xlfn.IFS(J305="M","Medium",J305="L","Light",J305="D","Dark")</f>
        <v>Dark</v>
      </c>
      <c r="P305" t="str">
        <f>_xlfn.XLOOKUP(Order_Table[[#This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_xlfn.IFS(I306="Rob","Robusta",I306="Exc","Exelsa",I306="Ara","Arabia",I306="Lib","Liberica")</f>
        <v>Arabia</v>
      </c>
      <c r="O306" t="str" cm="1">
        <f t="array" ref="O306">_xlfn.IFS(J306="M","Medium",J306="L","Light",J306="D","Dark")</f>
        <v>Light</v>
      </c>
      <c r="P306" t="str">
        <f>_xlfn.XLOOKUP(Order_Table[[#This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_xlfn.IFS(I307="Rob","Robusta",I307="Exc","Exelsa",I307="Ara","Arabia",I307="Lib","Liberica")</f>
        <v>Liberica</v>
      </c>
      <c r="O307" t="str" cm="1">
        <f t="array" ref="O307">_xlfn.IFS(J307="M","Medium",J307="L","Light",J307="D","Dark")</f>
        <v>Medium</v>
      </c>
      <c r="P307" t="str">
        <f>_xlfn.XLOOKUP(Order_Table[[#This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_xlfn.IFS(I308="Rob","Robusta",I308="Exc","Exelsa",I308="Ara","Arabia",I308="Lib","Liberica")</f>
        <v>Robusta</v>
      </c>
      <c r="O308" t="str" cm="1">
        <f t="array" ref="O308">_xlfn.IFS(J308="M","Medium",J308="L","Light",J308="D","Dark")</f>
        <v>Medium</v>
      </c>
      <c r="P308" t="str">
        <f>_xlfn.XLOOKUP(Order_Table[[#This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_xlfn.IFS(I309="Rob","Robusta",I309="Exc","Exelsa",I309="Ara","Arabia",I309="Lib","Liberica")</f>
        <v>Arabia</v>
      </c>
      <c r="O309" t="str" cm="1">
        <f t="array" ref="O309">_xlfn.IFS(J309="M","Medium",J309="L","Light",J309="D","Dark")</f>
        <v>Medium</v>
      </c>
      <c r="P309" t="str">
        <f>_xlfn.XLOOKUP(Order_Table[[#This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_xlfn.IFS(I310="Rob","Robusta",I310="Exc","Exelsa",I310="Ara","Arabia",I310="Lib","Liberica")</f>
        <v>Arabia</v>
      </c>
      <c r="O310" t="str" cm="1">
        <f t="array" ref="O310">_xlfn.IFS(J310="M","Medium",J310="L","Light",J310="D","Dark")</f>
        <v>Medium</v>
      </c>
      <c r="P310" t="str">
        <f>_xlfn.XLOOKUP(Order_Table[[#This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_xlfn.IFS(I311="Rob","Robusta",I311="Exc","Exelsa",I311="Ara","Arabia",I311="Lib","Liberica")</f>
        <v>Liberica</v>
      </c>
      <c r="O311" t="str" cm="1">
        <f t="array" ref="O311">_xlfn.IFS(J311="M","Medium",J311="L","Light",J311="D","Dark")</f>
        <v>Medium</v>
      </c>
      <c r="P311" t="str">
        <f>_xlfn.XLOOKUP(Order_Table[[#This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_xlfn.IFS(I312="Rob","Robusta",I312="Exc","Exelsa",I312="Ara","Arabia",I312="Lib","Liberica")</f>
        <v>Exelsa</v>
      </c>
      <c r="O312" t="str" cm="1">
        <f t="array" ref="O312">_xlfn.IFS(J312="M","Medium",J312="L","Light",J312="D","Dark")</f>
        <v>Light</v>
      </c>
      <c r="P312" t="str">
        <f>_xlfn.XLOOKUP(Order_Table[[#This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_xlfn.IFS(I313="Rob","Robusta",I313="Exc","Exelsa",I313="Ara","Arabia",I313="Lib","Liberica")</f>
        <v>Exelsa</v>
      </c>
      <c r="O313" t="str" cm="1">
        <f t="array" ref="O313">_xlfn.IFS(J313="M","Medium",J313="L","Light",J313="D","Dark")</f>
        <v>Medium</v>
      </c>
      <c r="P313" t="str">
        <f>_xlfn.XLOOKUP(Order_Table[[#This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_xlfn.IFS(I314="Rob","Robusta",I314="Exc","Exelsa",I314="Ara","Arabia",I314="Lib","Liberica")</f>
        <v>Robusta</v>
      </c>
      <c r="O314" t="str" cm="1">
        <f t="array" ref="O314">_xlfn.IFS(J314="M","Medium",J314="L","Light",J314="D","Dark")</f>
        <v>Medium</v>
      </c>
      <c r="P314" t="str">
        <f>_xlfn.XLOOKUP(Order_Table[[#This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_xlfn.IFS(I315="Rob","Robusta",I315="Exc","Exelsa",I315="Ara","Arabia",I315="Lib","Liberica")</f>
        <v>Robusta</v>
      </c>
      <c r="O315" t="str" cm="1">
        <f t="array" ref="O315">_xlfn.IFS(J315="M","Medium",J315="L","Light",J315="D","Dark")</f>
        <v>Medium</v>
      </c>
      <c r="P315" t="str">
        <f>_xlfn.XLOOKUP(Order_Table[[#This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_xlfn.IFS(I316="Rob","Robusta",I316="Exc","Exelsa",I316="Ara","Arabia",I316="Lib","Liberica")</f>
        <v>Robusta</v>
      </c>
      <c r="O316" t="str" cm="1">
        <f t="array" ref="O316">_xlfn.IFS(J316="M","Medium",J316="L","Light",J316="D","Dark")</f>
        <v>Dark</v>
      </c>
      <c r="P316" t="str">
        <f>_xlfn.XLOOKUP(Order_Table[[#This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_xlfn.IFS(I317="Rob","Robusta",I317="Exc","Exelsa",I317="Ara","Arabia",I317="Lib","Liberica")</f>
        <v>Exelsa</v>
      </c>
      <c r="O317" t="str" cm="1">
        <f t="array" ref="O317">_xlfn.IFS(J317="M","Medium",J317="L","Light",J317="D","Dark")</f>
        <v>Light</v>
      </c>
      <c r="P317" t="str">
        <f>_xlfn.XLOOKUP(Order_Table[[#This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_xlfn.IFS(I318="Rob","Robusta",I318="Exc","Exelsa",I318="Ara","Arabia",I318="Lib","Liberica")</f>
        <v>Exelsa</v>
      </c>
      <c r="O318" t="str" cm="1">
        <f t="array" ref="O318">_xlfn.IFS(J318="M","Medium",J318="L","Light",J318="D","Dark")</f>
        <v>Light</v>
      </c>
      <c r="P318" t="str">
        <f>_xlfn.XLOOKUP(Order_Table[[#This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_xlfn.IFS(I319="Rob","Robusta",I319="Exc","Exelsa",I319="Ara","Arabia",I319="Lib","Liberica")</f>
        <v>Exelsa</v>
      </c>
      <c r="O319" t="str" cm="1">
        <f t="array" ref="O319">_xlfn.IFS(J319="M","Medium",J319="L","Light",J319="D","Dark")</f>
        <v>Dark</v>
      </c>
      <c r="P319" t="str">
        <f>_xlfn.XLOOKUP(Order_Table[[#This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_xlfn.IFS(I320="Rob","Robusta",I320="Exc","Exelsa",I320="Ara","Arabia",I320="Lib","Liberica")</f>
        <v>Arabia</v>
      </c>
      <c r="O320" t="str" cm="1">
        <f t="array" ref="O320">_xlfn.IFS(J320="M","Medium",J320="L","Light",J320="D","Dark")</f>
        <v>Medium</v>
      </c>
      <c r="P320" t="str">
        <f>_xlfn.XLOOKUP(Order_Table[[#This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_xlfn.IFS(I321="Rob","Robusta",I321="Exc","Exelsa",I321="Ara","Arabia",I321="Lib","Liberica")</f>
        <v>Exelsa</v>
      </c>
      <c r="O321" t="str" cm="1">
        <f t="array" ref="O321">_xlfn.IFS(J321="M","Medium",J321="L","Light",J321="D","Dark")</f>
        <v>Medium</v>
      </c>
      <c r="P321" t="str">
        <f>_xlfn.XLOOKUP(Order_Table[[#This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_xlfn.IFS(I322="Rob","Robusta",I322="Exc","Exelsa",I322="Ara","Arabia",I322="Lib","Liberica")</f>
        <v>Arabia</v>
      </c>
      <c r="O322" t="str" cm="1">
        <f t="array" ref="O322">_xlfn.IFS(J322="M","Medium",J322="L","Light",J322="D","Dark")</f>
        <v>Light</v>
      </c>
      <c r="P322" t="str">
        <f>_xlfn.XLOOKUP(Order_Table[[#This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_xlfn.IFS(I323="Rob","Robusta",I323="Exc","Exelsa",I323="Ara","Arabia",I323="Lib","Liberica")</f>
        <v>Arabia</v>
      </c>
      <c r="O323" t="str" cm="1">
        <f t="array" ref="O323">_xlfn.IFS(J323="M","Medium",J323="L","Light",J323="D","Dark")</f>
        <v>Medium</v>
      </c>
      <c r="P323" t="str">
        <f>_xlfn.XLOOKUP(Order_Table[[#This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_xlfn.IFS(I324="Rob","Robusta",I324="Exc","Exelsa",I324="Ara","Arabia",I324="Lib","Liberica")</f>
        <v>Liberica</v>
      </c>
      <c r="O324" t="str" cm="1">
        <f t="array" ref="O324">_xlfn.IFS(J324="M","Medium",J324="L","Light",J324="D","Dark")</f>
        <v>Dark</v>
      </c>
      <c r="P324" t="str">
        <f>_xlfn.XLOOKUP(Order_Table[[#This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_xlfn.IFS(I325="Rob","Robusta",I325="Exc","Exelsa",I325="Ara","Arabia",I325="Lib","Liberica")</f>
        <v>Exelsa</v>
      </c>
      <c r="O325" t="str" cm="1">
        <f t="array" ref="O325">_xlfn.IFS(J325="M","Medium",J325="L","Light",J325="D","Dark")</f>
        <v>Dark</v>
      </c>
      <c r="P325" t="str">
        <f>_xlfn.XLOOKUP(Order_Table[[#This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_xlfn.IFS(I326="Rob","Robusta",I326="Exc","Exelsa",I326="Ara","Arabia",I326="Lib","Liberica")</f>
        <v>Exelsa</v>
      </c>
      <c r="O326" t="str" cm="1">
        <f t="array" ref="O326">_xlfn.IFS(J326="M","Medium",J326="L","Light",J326="D","Dark")</f>
        <v>Medium</v>
      </c>
      <c r="P326" t="str">
        <f>_xlfn.XLOOKUP(Order_Table[[#This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_xlfn.IFS(I327="Rob","Robusta",I327="Exc","Exelsa",I327="Ara","Arabia",I327="Lib","Liberica")</f>
        <v>Arabia</v>
      </c>
      <c r="O327" t="str" cm="1">
        <f t="array" ref="O327">_xlfn.IFS(J327="M","Medium",J327="L","Light",J327="D","Dark")</f>
        <v>Light</v>
      </c>
      <c r="P327" t="str">
        <f>_xlfn.XLOOKUP(Order_Table[[#This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_xlfn.IFS(I328="Rob","Robusta",I328="Exc","Exelsa",I328="Ara","Arabia",I328="Lib","Liberica")</f>
        <v>Robusta</v>
      </c>
      <c r="O328" t="str" cm="1">
        <f t="array" ref="O328">_xlfn.IFS(J328="M","Medium",J328="L","Light",J328="D","Dark")</f>
        <v>Dark</v>
      </c>
      <c r="P328" t="str">
        <f>_xlfn.XLOOKUP(Order_Table[[#This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_xlfn.IFS(I329="Rob","Robusta",I329="Exc","Exelsa",I329="Ara","Arabia",I329="Lib","Liberica")</f>
        <v>Robusta</v>
      </c>
      <c r="O329" t="str" cm="1">
        <f t="array" ref="O329">_xlfn.IFS(J329="M","Medium",J329="L","Light",J329="D","Dark")</f>
        <v>Dark</v>
      </c>
      <c r="P329" t="str">
        <f>_xlfn.XLOOKUP(Order_Table[[#This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_xlfn.IFS(I330="Rob","Robusta",I330="Exc","Exelsa",I330="Ara","Arabia",I330="Lib","Liberica")</f>
        <v>Liberica</v>
      </c>
      <c r="O330" t="str" cm="1">
        <f t="array" ref="O330">_xlfn.IFS(J330="M","Medium",J330="L","Light",J330="D","Dark")</f>
        <v>Light</v>
      </c>
      <c r="P330" t="str">
        <f>_xlfn.XLOOKUP(Order_Table[[#This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_xlfn.IFS(I331="Rob","Robusta",I331="Exc","Exelsa",I331="Ara","Arabia",I331="Lib","Liberica")</f>
        <v>Robusta</v>
      </c>
      <c r="O331" t="str" cm="1">
        <f t="array" ref="O331">_xlfn.IFS(J331="M","Medium",J331="L","Light",J331="D","Dark")</f>
        <v>Dark</v>
      </c>
      <c r="P331" t="str">
        <f>_xlfn.XLOOKUP(Order_Table[[#This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_xlfn.IFS(I332="Rob","Robusta",I332="Exc","Exelsa",I332="Ara","Arabia",I332="Lib","Liberica")</f>
        <v>Robusta</v>
      </c>
      <c r="O332" t="str" cm="1">
        <f t="array" ref="O332">_xlfn.IFS(J332="M","Medium",J332="L","Light",J332="D","Dark")</f>
        <v>Dark</v>
      </c>
      <c r="P332" t="str">
        <f>_xlfn.XLOOKUP(Order_Table[[#This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_xlfn.IFS(I333="Rob","Robusta",I333="Exc","Exelsa",I333="Ara","Arabia",I333="Lib","Liberica")</f>
        <v>Robusta</v>
      </c>
      <c r="O333" t="str" cm="1">
        <f t="array" ref="O333">_xlfn.IFS(J333="M","Medium",J333="L","Light",J333="D","Dark")</f>
        <v>Medium</v>
      </c>
      <c r="P333" t="str">
        <f>_xlfn.XLOOKUP(Order_Table[[#This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_xlfn.IFS(I334="Rob","Robusta",I334="Exc","Exelsa",I334="Ara","Arabia",I334="Lib","Liberica")</f>
        <v>Arabia</v>
      </c>
      <c r="O334" t="str" cm="1">
        <f t="array" ref="O334">_xlfn.IFS(J334="M","Medium",J334="L","Light",J334="D","Dark")</f>
        <v>Dark</v>
      </c>
      <c r="P334" t="str">
        <f>_xlfn.XLOOKUP(Order_Table[[#This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_xlfn.IFS(I335="Rob","Robusta",I335="Exc","Exelsa",I335="Ara","Arabia",I335="Lib","Liberica")</f>
        <v>Robusta</v>
      </c>
      <c r="O335" t="str" cm="1">
        <f t="array" ref="O335">_xlfn.IFS(J335="M","Medium",J335="L","Light",J335="D","Dark")</f>
        <v>Medium</v>
      </c>
      <c r="P335" t="str">
        <f>_xlfn.XLOOKUP(Order_Table[[#This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_xlfn.IFS(I336="Rob","Robusta",I336="Exc","Exelsa",I336="Ara","Arabia",I336="Lib","Liberica")</f>
        <v>Robusta</v>
      </c>
      <c r="O336" t="str" cm="1">
        <f t="array" ref="O336">_xlfn.IFS(J336="M","Medium",J336="L","Light",J336="D","Dark")</f>
        <v>Light</v>
      </c>
      <c r="P336" t="str">
        <f>_xlfn.XLOOKUP(Order_Table[[#This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_xlfn.IFS(I337="Rob","Robusta",I337="Exc","Exelsa",I337="Ara","Arabia",I337="Lib","Liberica")</f>
        <v>Liberica</v>
      </c>
      <c r="O337" t="str" cm="1">
        <f t="array" ref="O337">_xlfn.IFS(J337="M","Medium",J337="L","Light",J337="D","Dark")</f>
        <v>Light</v>
      </c>
      <c r="P337" t="str">
        <f>_xlfn.XLOOKUP(Order_Table[[#This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_xlfn.IFS(I338="Rob","Robusta",I338="Exc","Exelsa",I338="Ara","Arabia",I338="Lib","Liberica")</f>
        <v>Arabia</v>
      </c>
      <c r="O338" t="str" cm="1">
        <f t="array" ref="O338">_xlfn.IFS(J338="M","Medium",J338="L","Light",J338="D","Dark")</f>
        <v>Medium</v>
      </c>
      <c r="P338" t="str">
        <f>_xlfn.XLOOKUP(Order_Table[[#This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_xlfn.IFS(I339="Rob","Robusta",I339="Exc","Exelsa",I339="Ara","Arabia",I339="Lib","Liberica")</f>
        <v>Exelsa</v>
      </c>
      <c r="O339" t="str" cm="1">
        <f t="array" ref="O339">_xlfn.IFS(J339="M","Medium",J339="L","Light",J339="D","Dark")</f>
        <v>Dark</v>
      </c>
      <c r="P339" t="str">
        <f>_xlfn.XLOOKUP(Order_Table[[#This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_xlfn.IFS(I340="Rob","Robusta",I340="Exc","Exelsa",I340="Ara","Arabia",I340="Lib","Liberica")</f>
        <v>Exelsa</v>
      </c>
      <c r="O340" t="str" cm="1">
        <f t="array" ref="O340">_xlfn.IFS(J340="M","Medium",J340="L","Light",J340="D","Dark")</f>
        <v>Light</v>
      </c>
      <c r="P340" t="str">
        <f>_xlfn.XLOOKUP(Order_Table[[#This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_xlfn.IFS(I341="Rob","Robusta",I341="Exc","Exelsa",I341="Ara","Arabia",I341="Lib","Liberica")</f>
        <v>Exelsa</v>
      </c>
      <c r="O341" t="str" cm="1">
        <f t="array" ref="O341">_xlfn.IFS(J341="M","Medium",J341="L","Light",J341="D","Dark")</f>
        <v>Dark</v>
      </c>
      <c r="P341" t="str">
        <f>_xlfn.XLOOKUP(Order_Table[[#This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_xlfn.IFS(I342="Rob","Robusta",I342="Exc","Exelsa",I342="Ara","Arabia",I342="Lib","Liberica")</f>
        <v>Exelsa</v>
      </c>
      <c r="O342" t="str" cm="1">
        <f t="array" ref="O342">_xlfn.IFS(J342="M","Medium",J342="L","Light",J342="D","Dark")</f>
        <v>Dark</v>
      </c>
      <c r="P342" t="str">
        <f>_xlfn.XLOOKUP(Order_Table[[#This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_xlfn.IFS(I343="Rob","Robusta",I343="Exc","Exelsa",I343="Ara","Arabia",I343="Lib","Liberica")</f>
        <v>Exelsa</v>
      </c>
      <c r="O343" t="str" cm="1">
        <f t="array" ref="O343">_xlfn.IFS(J343="M","Medium",J343="L","Light",J343="D","Dark")</f>
        <v>Light</v>
      </c>
      <c r="P343" t="str">
        <f>_xlfn.XLOOKUP(Order_Table[[#This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_xlfn.IFS(I344="Rob","Robusta",I344="Exc","Exelsa",I344="Ara","Arabia",I344="Lib","Liberica")</f>
        <v>Liberica</v>
      </c>
      <c r="O344" t="str" cm="1">
        <f t="array" ref="O344">_xlfn.IFS(J344="M","Medium",J344="L","Light",J344="D","Dark")</f>
        <v>Dark</v>
      </c>
      <c r="P344" t="str">
        <f>_xlfn.XLOOKUP(Order_Table[[#This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_xlfn.IFS(I345="Rob","Robusta",I345="Exc","Exelsa",I345="Ara","Arabia",I345="Lib","Liberica")</f>
        <v>Robusta</v>
      </c>
      <c r="O345" t="str" cm="1">
        <f t="array" ref="O345">_xlfn.IFS(J345="M","Medium",J345="L","Light",J345="D","Dark")</f>
        <v>Dark</v>
      </c>
      <c r="P345" t="str">
        <f>_xlfn.XLOOKUP(Order_Table[[#This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_xlfn.IFS(I346="Rob","Robusta",I346="Exc","Exelsa",I346="Ara","Arabia",I346="Lib","Liberica")</f>
        <v>Robusta</v>
      </c>
      <c r="O346" t="str" cm="1">
        <f t="array" ref="O346">_xlfn.IFS(J346="M","Medium",J346="L","Light",J346="D","Dark")</f>
        <v>Medium</v>
      </c>
      <c r="P346" t="str">
        <f>_xlfn.XLOOKUP(Order_Table[[#This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_xlfn.IFS(I347="Rob","Robusta",I347="Exc","Exelsa",I347="Ara","Arabia",I347="Lib","Liberica")</f>
        <v>Robusta</v>
      </c>
      <c r="O347" t="str" cm="1">
        <f t="array" ref="O347">_xlfn.IFS(J347="M","Medium",J347="L","Light",J347="D","Dark")</f>
        <v>Light</v>
      </c>
      <c r="P347" t="str">
        <f>_xlfn.XLOOKUP(Order_Table[[#This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_xlfn.IFS(I348="Rob","Robusta",I348="Exc","Exelsa",I348="Ara","Arabia",I348="Lib","Liberica")</f>
        <v>Arabia</v>
      </c>
      <c r="O348" t="str" cm="1">
        <f t="array" ref="O348">_xlfn.IFS(J348="M","Medium",J348="L","Light",J348="D","Dark")</f>
        <v>Light</v>
      </c>
      <c r="P348" t="str">
        <f>_xlfn.XLOOKUP(Order_Table[[#This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_xlfn.IFS(I349="Rob","Robusta",I349="Exc","Exelsa",I349="Ara","Arabia",I349="Lib","Liberica")</f>
        <v>Liberica</v>
      </c>
      <c r="O349" t="str" cm="1">
        <f t="array" ref="O349">_xlfn.IFS(J349="M","Medium",J349="L","Light",J349="D","Dark")</f>
        <v>Medium</v>
      </c>
      <c r="P349" t="str">
        <f>_xlfn.XLOOKUP(Order_Table[[#This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_xlfn.IFS(I350="Rob","Robusta",I350="Exc","Exelsa",I350="Ara","Arabia",I350="Lib","Liberica")</f>
        <v>Exelsa</v>
      </c>
      <c r="O350" t="str" cm="1">
        <f t="array" ref="O350">_xlfn.IFS(J350="M","Medium",J350="L","Light",J350="D","Dark")</f>
        <v>Light</v>
      </c>
      <c r="P350" t="str">
        <f>_xlfn.XLOOKUP(Order_Table[[#This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_xlfn.IFS(I351="Rob","Robusta",I351="Exc","Exelsa",I351="Ara","Arabia",I351="Lib","Liberica")</f>
        <v>Robusta</v>
      </c>
      <c r="O351" t="str" cm="1">
        <f t="array" ref="O351">_xlfn.IFS(J351="M","Medium",J351="L","Light",J351="D","Dark")</f>
        <v>Light</v>
      </c>
      <c r="P351" t="str">
        <f>_xlfn.XLOOKUP(Order_Table[[#This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_xlfn.IFS(I352="Rob","Robusta",I352="Exc","Exelsa",I352="Ara","Arabia",I352="Lib","Liberica")</f>
        <v>Arabia</v>
      </c>
      <c r="O352" t="str" cm="1">
        <f t="array" ref="O352">_xlfn.IFS(J352="M","Medium",J352="L","Light",J352="D","Dark")</f>
        <v>Dark</v>
      </c>
      <c r="P352" t="str">
        <f>_xlfn.XLOOKUP(Order_Table[[#This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_xlfn.IFS(I353="Rob","Robusta",I353="Exc","Exelsa",I353="Ara","Arabia",I353="Lib","Liberica")</f>
        <v>Arabia</v>
      </c>
      <c r="O353" t="str" cm="1">
        <f t="array" ref="O353">_xlfn.IFS(J353="M","Medium",J353="L","Light",J353="D","Dark")</f>
        <v>Medium</v>
      </c>
      <c r="P353" t="str">
        <f>_xlfn.XLOOKUP(Order_Table[[#This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_xlfn.IFS(I354="Rob","Robusta",I354="Exc","Exelsa",I354="Ara","Arabia",I354="Lib","Liberica")</f>
        <v>Exelsa</v>
      </c>
      <c r="O354" t="str" cm="1">
        <f t="array" ref="O354">_xlfn.IFS(J354="M","Medium",J354="L","Light",J354="D","Dark")</f>
        <v>Dark</v>
      </c>
      <c r="P354" t="str">
        <f>_xlfn.XLOOKUP(Order_Table[[#This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_xlfn.IFS(I355="Rob","Robusta",I355="Exc","Exelsa",I355="Ara","Arabia",I355="Lib","Liberica")</f>
        <v>Arabia</v>
      </c>
      <c r="O355" t="str" cm="1">
        <f t="array" ref="O355">_xlfn.IFS(J355="M","Medium",J355="L","Light",J355="D","Dark")</f>
        <v>Medium</v>
      </c>
      <c r="P355" t="str">
        <f>_xlfn.XLOOKUP(Order_Table[[#This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_xlfn.IFS(I356="Rob","Robusta",I356="Exc","Exelsa",I356="Ara","Arabia",I356="Lib","Liberica")</f>
        <v>Arabia</v>
      </c>
      <c r="O356" t="str" cm="1">
        <f t="array" ref="O356">_xlfn.IFS(J356="M","Medium",J356="L","Light",J356="D","Dark")</f>
        <v>Medium</v>
      </c>
      <c r="P356" t="str">
        <f>_xlfn.XLOOKUP(Order_Table[[#This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_xlfn.IFS(I357="Rob","Robusta",I357="Exc","Exelsa",I357="Ara","Arabia",I357="Lib","Liberica")</f>
        <v>Arabia</v>
      </c>
      <c r="O357" t="str" cm="1">
        <f t="array" ref="O357">_xlfn.IFS(J357="M","Medium",J357="L","Light",J357="D","Dark")</f>
        <v>Dark</v>
      </c>
      <c r="P357" t="str">
        <f>_xlfn.XLOOKUP(Order_Table[[#This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_xlfn.IFS(I358="Rob","Robusta",I358="Exc","Exelsa",I358="Ara","Arabia",I358="Lib","Liberica")</f>
        <v>Liberica</v>
      </c>
      <c r="O358" t="str" cm="1">
        <f t="array" ref="O358">_xlfn.IFS(J358="M","Medium",J358="L","Light",J358="D","Dark")</f>
        <v>Dark</v>
      </c>
      <c r="P358" t="str">
        <f>_xlfn.XLOOKUP(Order_Table[[#This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_xlfn.IFS(I359="Rob","Robusta",I359="Exc","Exelsa",I359="Ara","Arabia",I359="Lib","Liberica")</f>
        <v>Arabia</v>
      </c>
      <c r="O359" t="str" cm="1">
        <f t="array" ref="O359">_xlfn.IFS(J359="M","Medium",J359="L","Light",J359="D","Dark")</f>
        <v>Medium</v>
      </c>
      <c r="P359" t="str">
        <f>_xlfn.XLOOKUP(Order_Table[[#This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_xlfn.IFS(I360="Rob","Robusta",I360="Exc","Exelsa",I360="Ara","Arabia",I360="Lib","Liberica")</f>
        <v>Arabia</v>
      </c>
      <c r="O360" t="str" cm="1">
        <f t="array" ref="O360">_xlfn.IFS(J360="M","Medium",J360="L","Light",J360="D","Dark")</f>
        <v>Light</v>
      </c>
      <c r="P360" t="str">
        <f>_xlfn.XLOOKUP(Order_Table[[#This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_xlfn.IFS(I361="Rob","Robusta",I361="Exc","Exelsa",I361="Ara","Arabia",I361="Lib","Liberica")</f>
        <v>Robusta</v>
      </c>
      <c r="O361" t="str" cm="1">
        <f t="array" ref="O361">_xlfn.IFS(J361="M","Medium",J361="L","Light",J361="D","Dark")</f>
        <v>Light</v>
      </c>
      <c r="P361" t="str">
        <f>_xlfn.XLOOKUP(Order_Table[[#This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_xlfn.IFS(I362="Rob","Robusta",I362="Exc","Exelsa",I362="Ara","Arabia",I362="Lib","Liberica")</f>
        <v>Robusta</v>
      </c>
      <c r="O362" t="str" cm="1">
        <f t="array" ref="O362">_xlfn.IFS(J362="M","Medium",J362="L","Light",J362="D","Dark")</f>
        <v>Dark</v>
      </c>
      <c r="P362" t="str">
        <f>_xlfn.XLOOKUP(Order_Table[[#This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_xlfn.IFS(I363="Rob","Robusta",I363="Exc","Exelsa",I363="Ara","Arabia",I363="Lib","Liberica")</f>
        <v>Robusta</v>
      </c>
      <c r="O363" t="str" cm="1">
        <f t="array" ref="O363">_xlfn.IFS(J363="M","Medium",J363="L","Light",J363="D","Dark")</f>
        <v>Medium</v>
      </c>
      <c r="P363" t="str">
        <f>_xlfn.XLOOKUP(Order_Table[[#This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_xlfn.IFS(I364="Rob","Robusta",I364="Exc","Exelsa",I364="Ara","Arabia",I364="Lib","Liberica")</f>
        <v>Exelsa</v>
      </c>
      <c r="O364" t="str" cm="1">
        <f t="array" ref="O364">_xlfn.IFS(J364="M","Medium",J364="L","Light",J364="D","Dark")</f>
        <v>Light</v>
      </c>
      <c r="P364" t="str">
        <f>_xlfn.XLOOKUP(Order_Table[[#This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_xlfn.IFS(I365="Rob","Robusta",I365="Exc","Exelsa",I365="Ara","Arabia",I365="Lib","Liberica")</f>
        <v>Liberica</v>
      </c>
      <c r="O365" t="str" cm="1">
        <f t="array" ref="O365">_xlfn.IFS(J365="M","Medium",J365="L","Light",J365="D","Dark")</f>
        <v>Medium</v>
      </c>
      <c r="P365" t="str">
        <f>_xlfn.XLOOKUP(Order_Table[[#This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_xlfn.IFS(I366="Rob","Robusta",I366="Exc","Exelsa",I366="Ara","Arabia",I366="Lib","Liberica")</f>
        <v>Exelsa</v>
      </c>
      <c r="O366" t="str" cm="1">
        <f t="array" ref="O366">_xlfn.IFS(J366="M","Medium",J366="L","Light",J366="D","Dark")</f>
        <v>Dark</v>
      </c>
      <c r="P366" t="str">
        <f>_xlfn.XLOOKUP(Order_Table[[#This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_xlfn.IFS(I367="Rob","Robusta",I367="Exc","Exelsa",I367="Ara","Arabia",I367="Lib","Liberica")</f>
        <v>Liberica</v>
      </c>
      <c r="O367" t="str" cm="1">
        <f t="array" ref="O367">_xlfn.IFS(J367="M","Medium",J367="L","Light",J367="D","Dark")</f>
        <v>Dark</v>
      </c>
      <c r="P367" t="str">
        <f>_xlfn.XLOOKUP(Order_Table[[#This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_xlfn.IFS(I368="Rob","Robusta",I368="Exc","Exelsa",I368="Ara","Arabia",I368="Lib","Liberica")</f>
        <v>Exelsa</v>
      </c>
      <c r="O368" t="str" cm="1">
        <f t="array" ref="O368">_xlfn.IFS(J368="M","Medium",J368="L","Light",J368="D","Dark")</f>
        <v>Dark</v>
      </c>
      <c r="P368" t="str">
        <f>_xlfn.XLOOKUP(Order_Table[[#This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_xlfn.IFS(I369="Rob","Robusta",I369="Exc","Exelsa",I369="Ara","Arabia",I369="Lib","Liberica")</f>
        <v>Liberica</v>
      </c>
      <c r="O369" t="str" cm="1">
        <f t="array" ref="O369">_xlfn.IFS(J369="M","Medium",J369="L","Light",J369="D","Dark")</f>
        <v>Medium</v>
      </c>
      <c r="P369" t="str">
        <f>_xlfn.XLOOKUP(Order_Table[[#This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_xlfn.IFS(I370="Rob","Robusta",I370="Exc","Exelsa",I370="Ara","Arabia",I370="Lib","Liberica")</f>
        <v>Exelsa</v>
      </c>
      <c r="O370" t="str" cm="1">
        <f t="array" ref="O370">_xlfn.IFS(J370="M","Medium",J370="L","Light",J370="D","Dark")</f>
        <v>Medium</v>
      </c>
      <c r="P370" t="str">
        <f>_xlfn.XLOOKUP(Order_Table[[#This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_xlfn.IFS(I371="Rob","Robusta",I371="Exc","Exelsa",I371="Ara","Arabia",I371="Lib","Liberica")</f>
        <v>Exelsa</v>
      </c>
      <c r="O371" t="str" cm="1">
        <f t="array" ref="O371">_xlfn.IFS(J371="M","Medium",J371="L","Light",J371="D","Dark")</f>
        <v>Light</v>
      </c>
      <c r="P371" t="str">
        <f>_xlfn.XLOOKUP(Order_Table[[#This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_xlfn.IFS(I372="Rob","Robusta",I372="Exc","Exelsa",I372="Ara","Arabia",I372="Lib","Liberica")</f>
        <v>Exelsa</v>
      </c>
      <c r="O372" t="str" cm="1">
        <f t="array" ref="O372">_xlfn.IFS(J372="M","Medium",J372="L","Light",J372="D","Dark")</f>
        <v>Dark</v>
      </c>
      <c r="P372" t="str">
        <f>_xlfn.XLOOKUP(Order_Table[[#This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_xlfn.IFS(I373="Rob","Robusta",I373="Exc","Exelsa",I373="Ara","Arabia",I373="Lib","Liberica")</f>
        <v>Arabia</v>
      </c>
      <c r="O373" t="str" cm="1">
        <f t="array" ref="O373">_xlfn.IFS(J373="M","Medium",J373="L","Light",J373="D","Dark")</f>
        <v>Light</v>
      </c>
      <c r="P373" t="str">
        <f>_xlfn.XLOOKUP(Order_Table[[#This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_xlfn.IFS(I374="Rob","Robusta",I374="Exc","Exelsa",I374="Ara","Arabia",I374="Lib","Liberica")</f>
        <v>Robusta</v>
      </c>
      <c r="O374" t="str" cm="1">
        <f t="array" ref="O374">_xlfn.IFS(J374="M","Medium",J374="L","Light",J374="D","Dark")</f>
        <v>Light</v>
      </c>
      <c r="P374" t="str">
        <f>_xlfn.XLOOKUP(Order_Table[[#This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_xlfn.IFS(I375="Rob","Robusta",I375="Exc","Exelsa",I375="Ara","Arabia",I375="Lib","Liberica")</f>
        <v>Arabia</v>
      </c>
      <c r="O375" t="str" cm="1">
        <f t="array" ref="O375">_xlfn.IFS(J375="M","Medium",J375="L","Light",J375="D","Dark")</f>
        <v>Dark</v>
      </c>
      <c r="P375" t="str">
        <f>_xlfn.XLOOKUP(Order_Table[[#This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_xlfn.IFS(I376="Rob","Robusta",I376="Exc","Exelsa",I376="Ara","Arabia",I376="Lib","Liberica")</f>
        <v>Liberica</v>
      </c>
      <c r="O376" t="str" cm="1">
        <f t="array" ref="O376">_xlfn.IFS(J376="M","Medium",J376="L","Light",J376="D","Dark")</f>
        <v>Light</v>
      </c>
      <c r="P376" t="str">
        <f>_xlfn.XLOOKUP(Order_Table[[#This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_xlfn.IFS(I377="Rob","Robusta",I377="Exc","Exelsa",I377="Ara","Arabia",I377="Lib","Liberica")</f>
        <v>Arabia</v>
      </c>
      <c r="O377" t="str" cm="1">
        <f t="array" ref="O377">_xlfn.IFS(J377="M","Medium",J377="L","Light",J377="D","Dark")</f>
        <v>Medium</v>
      </c>
      <c r="P377" t="str">
        <f>_xlfn.XLOOKUP(Order_Table[[#This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_xlfn.IFS(I378="Rob","Robusta",I378="Exc","Exelsa",I378="Ara","Arabia",I378="Lib","Liberica")</f>
        <v>Robusta</v>
      </c>
      <c r="O378" t="str" cm="1">
        <f t="array" ref="O378">_xlfn.IFS(J378="M","Medium",J378="L","Light",J378="D","Dark")</f>
        <v>Medium</v>
      </c>
      <c r="P378" t="str">
        <f>_xlfn.XLOOKUP(Order_Table[[#This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_xlfn.IFS(I379="Rob","Robusta",I379="Exc","Exelsa",I379="Ara","Arabia",I379="Lib","Liberica")</f>
        <v>Robusta</v>
      </c>
      <c r="O379" t="str" cm="1">
        <f t="array" ref="O379">_xlfn.IFS(J379="M","Medium",J379="L","Light",J379="D","Dark")</f>
        <v>Dark</v>
      </c>
      <c r="P379" t="str">
        <f>_xlfn.XLOOKUP(Order_Table[[#This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_xlfn.IFS(I380="Rob","Robusta",I380="Exc","Exelsa",I380="Ara","Arabia",I380="Lib","Liberica")</f>
        <v>Arabia</v>
      </c>
      <c r="O380" t="str" cm="1">
        <f t="array" ref="O380">_xlfn.IFS(J380="M","Medium",J380="L","Light",J380="D","Dark")</f>
        <v>Light</v>
      </c>
      <c r="P380" t="str">
        <f>_xlfn.XLOOKUP(Order_Table[[#This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_xlfn.IFS(I381="Rob","Robusta",I381="Exc","Exelsa",I381="Ara","Arabia",I381="Lib","Liberica")</f>
        <v>Robusta</v>
      </c>
      <c r="O381" t="str" cm="1">
        <f t="array" ref="O381">_xlfn.IFS(J381="M","Medium",J381="L","Light",J381="D","Dark")</f>
        <v>Light</v>
      </c>
      <c r="P381" t="str">
        <f>_xlfn.XLOOKUP(Order_Table[[#This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_xlfn.IFS(I382="Rob","Robusta",I382="Exc","Exelsa",I382="Ara","Arabia",I382="Lib","Liberica")</f>
        <v>Liberica</v>
      </c>
      <c r="O382" t="str" cm="1">
        <f t="array" ref="O382">_xlfn.IFS(J382="M","Medium",J382="L","Light",J382="D","Dark")</f>
        <v>Dark</v>
      </c>
      <c r="P382" t="str">
        <f>_xlfn.XLOOKUP(Order_Table[[#This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_xlfn.IFS(I383="Rob","Robusta",I383="Exc","Exelsa",I383="Ara","Arabia",I383="Lib","Liberica")</f>
        <v>Arabia</v>
      </c>
      <c r="O383" t="str" cm="1">
        <f t="array" ref="O383">_xlfn.IFS(J383="M","Medium",J383="L","Light",J383="D","Dark")</f>
        <v>Dark</v>
      </c>
      <c r="P383" t="str">
        <f>_xlfn.XLOOKUP(Order_Table[[#This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_xlfn.IFS(I384="Rob","Robusta",I384="Exc","Exelsa",I384="Ara","Arabia",I384="Lib","Liberica")</f>
        <v>Exelsa</v>
      </c>
      <c r="O384" t="str" cm="1">
        <f t="array" ref="O384">_xlfn.IFS(J384="M","Medium",J384="L","Light",J384="D","Dark")</f>
        <v>Dark</v>
      </c>
      <c r="P384" t="str">
        <f>_xlfn.XLOOKUP(Order_Table[[#This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_xlfn.IFS(I385="Rob","Robusta",I385="Exc","Exelsa",I385="Ara","Arabia",I385="Lib","Liberica")</f>
        <v>Exelsa</v>
      </c>
      <c r="O385" t="str" cm="1">
        <f t="array" ref="O385">_xlfn.IFS(J385="M","Medium",J385="L","Light",J385="D","Dark")</f>
        <v>Light</v>
      </c>
      <c r="P385" t="str">
        <f>_xlfn.XLOOKUP(Order_Table[[#This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_xlfn.IFS(I386="Rob","Robusta",I386="Exc","Exelsa",I386="Ara","Arabia",I386="Lib","Liberica")</f>
        <v>Arabia</v>
      </c>
      <c r="O386" t="str" cm="1">
        <f t="array" ref="O386">_xlfn.IFS(J386="M","Medium",J386="L","Light",J386="D","Dark")</f>
        <v>Light</v>
      </c>
      <c r="P386" t="str">
        <f>_xlfn.XLOOKUP(Order_Table[[#This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_xlfn.IFS(I387="Rob","Robusta",I387="Exc","Exelsa",I387="Ara","Arabia",I387="Lib","Liberica")</f>
        <v>Liberica</v>
      </c>
      <c r="O387" t="str" cm="1">
        <f t="array" ref="O387">_xlfn.IFS(J387="M","Medium",J387="L","Light",J387="D","Dark")</f>
        <v>Medium</v>
      </c>
      <c r="P387" t="str">
        <f>_xlfn.XLOOKUP(Order_Table[[#This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_xlfn.IFS(I388="Rob","Robusta",I388="Exc","Exelsa",I388="Ara","Arabia",I388="Lib","Liberica")</f>
        <v>Arabia</v>
      </c>
      <c r="O388" t="str" cm="1">
        <f t="array" ref="O388">_xlfn.IFS(J388="M","Medium",J388="L","Light",J388="D","Dark")</f>
        <v>Dark</v>
      </c>
      <c r="P388" t="str">
        <f>_xlfn.XLOOKUP(Order_Table[[#This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_xlfn.IFS(I389="Rob","Robusta",I389="Exc","Exelsa",I389="Ara","Arabia",I389="Lib","Liberica")</f>
        <v>Exelsa</v>
      </c>
      <c r="O389" t="str" cm="1">
        <f t="array" ref="O389">_xlfn.IFS(J389="M","Medium",J389="L","Light",J389="D","Dark")</f>
        <v>Light</v>
      </c>
      <c r="P389" t="str">
        <f>_xlfn.XLOOKUP(Order_Table[[#This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_xlfn.IFS(I390="Rob","Robusta",I390="Exc","Exelsa",I390="Ara","Arabia",I390="Lib","Liberica")</f>
        <v>Liberica</v>
      </c>
      <c r="O390" t="str" cm="1">
        <f t="array" ref="O390">_xlfn.IFS(J390="M","Medium",J390="L","Light",J390="D","Dark")</f>
        <v>Dark</v>
      </c>
      <c r="P390" t="str">
        <f>_xlfn.XLOOKUP(Order_Table[[#This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_xlfn.IFS(I391="Rob","Robusta",I391="Exc","Exelsa",I391="Ara","Arabia",I391="Lib","Liberica")</f>
        <v>Liberica</v>
      </c>
      <c r="O391" t="str" cm="1">
        <f t="array" ref="O391">_xlfn.IFS(J391="M","Medium",J391="L","Light",J391="D","Dark")</f>
        <v>Dark</v>
      </c>
      <c r="P391" t="str">
        <f>_xlfn.XLOOKUP(Order_Table[[#This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_xlfn.IFS(I392="Rob","Robusta",I392="Exc","Exelsa",I392="Ara","Arabia",I392="Lib","Liberica")</f>
        <v>Exelsa</v>
      </c>
      <c r="O392" t="str" cm="1">
        <f t="array" ref="O392">_xlfn.IFS(J392="M","Medium",J392="L","Light",J392="D","Dark")</f>
        <v>Dark</v>
      </c>
      <c r="P392" t="str">
        <f>_xlfn.XLOOKUP(Order_Table[[#This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_xlfn.IFS(I393="Rob","Robusta",I393="Exc","Exelsa",I393="Ara","Arabia",I393="Lib","Liberica")</f>
        <v>Arabia</v>
      </c>
      <c r="O393" t="str" cm="1">
        <f t="array" ref="O393">_xlfn.IFS(J393="M","Medium",J393="L","Light",J393="D","Dark")</f>
        <v>Medium</v>
      </c>
      <c r="P393" t="str">
        <f>_xlfn.XLOOKUP(Order_Table[[#This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_xlfn.IFS(I394="Rob","Robusta",I394="Exc","Exelsa",I394="Ara","Arabia",I394="Lib","Liberica")</f>
        <v>Exelsa</v>
      </c>
      <c r="O394" t="str" cm="1">
        <f t="array" ref="O394">_xlfn.IFS(J394="M","Medium",J394="L","Light",J394="D","Dark")</f>
        <v>Light</v>
      </c>
      <c r="P394" t="str">
        <f>_xlfn.XLOOKUP(Order_Table[[#This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_xlfn.IFS(I395="Rob","Robusta",I395="Exc","Exelsa",I395="Ara","Arabia",I395="Lib","Liberica")</f>
        <v>Arabia</v>
      </c>
      <c r="O395" t="str" cm="1">
        <f t="array" ref="O395">_xlfn.IFS(J395="M","Medium",J395="L","Light",J395="D","Dark")</f>
        <v>Light</v>
      </c>
      <c r="P395" t="str">
        <f>_xlfn.XLOOKUP(Order_Table[[#This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_xlfn.IFS(I396="Rob","Robusta",I396="Exc","Exelsa",I396="Ara","Arabia",I396="Lib","Liberica")</f>
        <v>Robusta</v>
      </c>
      <c r="O396" t="str" cm="1">
        <f t="array" ref="O396">_xlfn.IFS(J396="M","Medium",J396="L","Light",J396="D","Dark")</f>
        <v>Light</v>
      </c>
      <c r="P396" t="str">
        <f>_xlfn.XLOOKUP(Order_Table[[#This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_xlfn.IFS(I397="Rob","Robusta",I397="Exc","Exelsa",I397="Ara","Arabia",I397="Lib","Liberica")</f>
        <v>Liberica</v>
      </c>
      <c r="O397" t="str" cm="1">
        <f t="array" ref="O397">_xlfn.IFS(J397="M","Medium",J397="L","Light",J397="D","Dark")</f>
        <v>Dark</v>
      </c>
      <c r="P397" t="str">
        <f>_xlfn.XLOOKUP(Order_Table[[#This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_xlfn.IFS(I398="Rob","Robusta",I398="Exc","Exelsa",I398="Ara","Arabia",I398="Lib","Liberica")</f>
        <v>Arabia</v>
      </c>
      <c r="O398" t="str" cm="1">
        <f t="array" ref="O398">_xlfn.IFS(J398="M","Medium",J398="L","Light",J398="D","Dark")</f>
        <v>Light</v>
      </c>
      <c r="P398" t="str">
        <f>_xlfn.XLOOKUP(Order_Table[[#This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_xlfn.IFS(I399="Rob","Robusta",I399="Exc","Exelsa",I399="Ara","Arabia",I399="Lib","Liberica")</f>
        <v>Liberica</v>
      </c>
      <c r="O399" t="str" cm="1">
        <f t="array" ref="O399">_xlfn.IFS(J399="M","Medium",J399="L","Light",J399="D","Dark")</f>
        <v>Dark</v>
      </c>
      <c r="P399" t="str">
        <f>_xlfn.XLOOKUP(Order_Table[[#This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_xlfn.IFS(I400="Rob","Robusta",I400="Exc","Exelsa",I400="Ara","Arabia",I400="Lib","Liberica")</f>
        <v>Arabia</v>
      </c>
      <c r="O400" t="str" cm="1">
        <f t="array" ref="O400">_xlfn.IFS(J400="M","Medium",J400="L","Light",J400="D","Dark")</f>
        <v>Dark</v>
      </c>
      <c r="P400" t="str">
        <f>_xlfn.XLOOKUP(Order_Table[[#This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_xlfn.IFS(I401="Rob","Robusta",I401="Exc","Exelsa",I401="Ara","Arabia",I401="Lib","Liberica")</f>
        <v>Exelsa</v>
      </c>
      <c r="O401" t="str" cm="1">
        <f t="array" ref="O401">_xlfn.IFS(J401="M","Medium",J401="L","Light",J401="D","Dark")</f>
        <v>Dark</v>
      </c>
      <c r="P401" t="str">
        <f>_xlfn.XLOOKUP(Order_Table[[#This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_xlfn.IFS(I402="Rob","Robusta",I402="Exc","Exelsa",I402="Ara","Arabia",I402="Lib","Liberica")</f>
        <v>Liberica</v>
      </c>
      <c r="O402" t="str" cm="1">
        <f t="array" ref="O402">_xlfn.IFS(J402="M","Medium",J402="L","Light",J402="D","Dark")</f>
        <v>Light</v>
      </c>
      <c r="P402" t="str">
        <f>_xlfn.XLOOKUP(Order_Table[[#This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_xlfn.IFS(I403="Rob","Robusta",I403="Exc","Exelsa",I403="Ara","Arabia",I403="Lib","Liberica")</f>
        <v>Liberica</v>
      </c>
      <c r="O403" t="str" cm="1">
        <f t="array" ref="O403">_xlfn.IFS(J403="M","Medium",J403="L","Light",J403="D","Dark")</f>
        <v>Medium</v>
      </c>
      <c r="P403" t="str">
        <f>_xlfn.XLOOKUP(Order_Table[[#This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_xlfn.IFS(I404="Rob","Robusta",I404="Exc","Exelsa",I404="Ara","Arabia",I404="Lib","Liberica")</f>
        <v>Robusta</v>
      </c>
      <c r="O404" t="str" cm="1">
        <f t="array" ref="O404">_xlfn.IFS(J404="M","Medium",J404="L","Light",J404="D","Dark")</f>
        <v>Dark</v>
      </c>
      <c r="P404" t="str">
        <f>_xlfn.XLOOKUP(Order_Table[[#This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_xlfn.IFS(I405="Rob","Robusta",I405="Exc","Exelsa",I405="Ara","Arabia",I405="Lib","Liberica")</f>
        <v>Liberica</v>
      </c>
      <c r="O405" t="str" cm="1">
        <f t="array" ref="O405">_xlfn.IFS(J405="M","Medium",J405="L","Light",J405="D","Dark")</f>
        <v>Light</v>
      </c>
      <c r="P405" t="str">
        <f>_xlfn.XLOOKUP(Order_Table[[#This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_xlfn.IFS(I406="Rob","Robusta",I406="Exc","Exelsa",I406="Ara","Arabia",I406="Lib","Liberica")</f>
        <v>Arabia</v>
      </c>
      <c r="O406" t="str" cm="1">
        <f t="array" ref="O406">_xlfn.IFS(J406="M","Medium",J406="L","Light",J406="D","Dark")</f>
        <v>Dark</v>
      </c>
      <c r="P406" t="str">
        <f>_xlfn.XLOOKUP(Order_Table[[#This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_xlfn.IFS(I407="Rob","Robusta",I407="Exc","Exelsa",I407="Ara","Arabia",I407="Lib","Liberica")</f>
        <v>Exelsa</v>
      </c>
      <c r="O407" t="str" cm="1">
        <f t="array" ref="O407">_xlfn.IFS(J407="M","Medium",J407="L","Light",J407="D","Dark")</f>
        <v>Medium</v>
      </c>
      <c r="P407" t="str">
        <f>_xlfn.XLOOKUP(Order_Table[[#This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_xlfn.IFS(I408="Rob","Robusta",I408="Exc","Exelsa",I408="Ara","Arabia",I408="Lib","Liberica")</f>
        <v>Exelsa</v>
      </c>
      <c r="O408" t="str" cm="1">
        <f t="array" ref="O408">_xlfn.IFS(J408="M","Medium",J408="L","Light",J408="D","Dark")</f>
        <v>Medium</v>
      </c>
      <c r="P408" t="str">
        <f>_xlfn.XLOOKUP(Order_Table[[#This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_xlfn.IFS(I409="Rob","Robusta",I409="Exc","Exelsa",I409="Ara","Arabia",I409="Lib","Liberica")</f>
        <v>Exelsa</v>
      </c>
      <c r="O409" t="str" cm="1">
        <f t="array" ref="O409">_xlfn.IFS(J409="M","Medium",J409="L","Light",J409="D","Dark")</f>
        <v>Medium</v>
      </c>
      <c r="P409" t="str">
        <f>_xlfn.XLOOKUP(Order_Table[[#This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_xlfn.IFS(I410="Rob","Robusta",I410="Exc","Exelsa",I410="Ara","Arabia",I410="Lib","Liberica")</f>
        <v>Arabia</v>
      </c>
      <c r="O410" t="str" cm="1">
        <f t="array" ref="O410">_xlfn.IFS(J410="M","Medium",J410="L","Light",J410="D","Dark")</f>
        <v>Medium</v>
      </c>
      <c r="P410" t="str">
        <f>_xlfn.XLOOKUP(Order_Table[[#This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_xlfn.IFS(I411="Rob","Robusta",I411="Exc","Exelsa",I411="Ara","Arabia",I411="Lib","Liberica")</f>
        <v>Liberica</v>
      </c>
      <c r="O411" t="str" cm="1">
        <f t="array" ref="O411">_xlfn.IFS(J411="M","Medium",J411="L","Light",J411="D","Dark")</f>
        <v>Light</v>
      </c>
      <c r="P411" t="str">
        <f>_xlfn.XLOOKUP(Order_Table[[#This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_xlfn.IFS(I412="Rob","Robusta",I412="Exc","Exelsa",I412="Ara","Arabia",I412="Lib","Liberica")</f>
        <v>Arabia</v>
      </c>
      <c r="O412" t="str" cm="1">
        <f t="array" ref="O412">_xlfn.IFS(J412="M","Medium",J412="L","Light",J412="D","Dark")</f>
        <v>Light</v>
      </c>
      <c r="P412" t="str">
        <f>_xlfn.XLOOKUP(Order_Table[[#This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_xlfn.IFS(I413="Rob","Robusta",I413="Exc","Exelsa",I413="Ara","Arabia",I413="Lib","Liberica")</f>
        <v>Liberica</v>
      </c>
      <c r="O413" t="str" cm="1">
        <f t="array" ref="O413">_xlfn.IFS(J413="M","Medium",J413="L","Light",J413="D","Dark")</f>
        <v>Medium</v>
      </c>
      <c r="P413" t="str">
        <f>_xlfn.XLOOKUP(Order_Table[[#This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_xlfn.IFS(I414="Rob","Robusta",I414="Exc","Exelsa",I414="Ara","Arabia",I414="Lib","Liberica")</f>
        <v>Arabia</v>
      </c>
      <c r="O414" t="str" cm="1">
        <f t="array" ref="O414">_xlfn.IFS(J414="M","Medium",J414="L","Light",J414="D","Dark")</f>
        <v>Medium</v>
      </c>
      <c r="P414" t="str">
        <f>_xlfn.XLOOKUP(Order_Table[[#This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_xlfn.IFS(I415="Rob","Robusta",I415="Exc","Exelsa",I415="Ara","Arabia",I415="Lib","Liberica")</f>
        <v>Liberica</v>
      </c>
      <c r="O415" t="str" cm="1">
        <f t="array" ref="O415">_xlfn.IFS(J415="M","Medium",J415="L","Light",J415="D","Dark")</f>
        <v>Light</v>
      </c>
      <c r="P415" t="str">
        <f>_xlfn.XLOOKUP(Order_Table[[#This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_xlfn.IFS(I416="Rob","Robusta",I416="Exc","Exelsa",I416="Ara","Arabia",I416="Lib","Liberica")</f>
        <v>Robusta</v>
      </c>
      <c r="O416" t="str" cm="1">
        <f t="array" ref="O416">_xlfn.IFS(J416="M","Medium",J416="L","Light",J416="D","Dark")</f>
        <v>Light</v>
      </c>
      <c r="P416" t="str">
        <f>_xlfn.XLOOKUP(Order_Table[[#This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_xlfn.IFS(I417="Rob","Robusta",I417="Exc","Exelsa",I417="Ara","Arabia",I417="Lib","Liberica")</f>
        <v>Robusta</v>
      </c>
      <c r="O417" t="str" cm="1">
        <f t="array" ref="O417">_xlfn.IFS(J417="M","Medium",J417="L","Light",J417="D","Dark")</f>
        <v>Medium</v>
      </c>
      <c r="P417" t="str">
        <f>_xlfn.XLOOKUP(Order_Table[[#This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_xlfn.IFS(I418="Rob","Robusta",I418="Exc","Exelsa",I418="Ara","Arabia",I418="Lib","Liberica")</f>
        <v>Arabia</v>
      </c>
      <c r="O418" t="str" cm="1">
        <f t="array" ref="O418">_xlfn.IFS(J418="M","Medium",J418="L","Light",J418="D","Dark")</f>
        <v>Light</v>
      </c>
      <c r="P418" t="str">
        <f>_xlfn.XLOOKUP(Order_Table[[#This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_xlfn.IFS(I419="Rob","Robusta",I419="Exc","Exelsa",I419="Ara","Arabia",I419="Lib","Liberica")</f>
        <v>Arabia</v>
      </c>
      <c r="O419" t="str" cm="1">
        <f t="array" ref="O419">_xlfn.IFS(J419="M","Medium",J419="L","Light",J419="D","Dark")</f>
        <v>Light</v>
      </c>
      <c r="P419" t="str">
        <f>_xlfn.XLOOKUP(Order_Table[[#This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_xlfn.IFS(I420="Rob","Robusta",I420="Exc","Exelsa",I420="Ara","Arabia",I420="Lib","Liberica")</f>
        <v>Arabia</v>
      </c>
      <c r="O420" t="str" cm="1">
        <f t="array" ref="O420">_xlfn.IFS(J420="M","Medium",J420="L","Light",J420="D","Dark")</f>
        <v>Light</v>
      </c>
      <c r="P420" t="str">
        <f>_xlfn.XLOOKUP(Order_Table[[#This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_xlfn.IFS(I421="Rob","Robusta",I421="Exc","Exelsa",I421="Ara","Arabia",I421="Lib","Liberica")</f>
        <v>Liberica</v>
      </c>
      <c r="O421" t="str" cm="1">
        <f t="array" ref="O421">_xlfn.IFS(J421="M","Medium",J421="L","Light",J421="D","Dark")</f>
        <v>Medium</v>
      </c>
      <c r="P421" t="str">
        <f>_xlfn.XLOOKUP(Order_Table[[#This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_xlfn.IFS(I422="Rob","Robusta",I422="Exc","Exelsa",I422="Ara","Arabia",I422="Lib","Liberica")</f>
        <v>Liberica</v>
      </c>
      <c r="O422" t="str" cm="1">
        <f t="array" ref="O422">_xlfn.IFS(J422="M","Medium",J422="L","Light",J422="D","Dark")</f>
        <v>Dark</v>
      </c>
      <c r="P422" t="str">
        <f>_xlfn.XLOOKUP(Order_Table[[#This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_xlfn.IFS(I423="Rob","Robusta",I423="Exc","Exelsa",I423="Ara","Arabia",I423="Lib","Liberica")</f>
        <v>Arabia</v>
      </c>
      <c r="O423" t="str" cm="1">
        <f t="array" ref="O423">_xlfn.IFS(J423="M","Medium",J423="L","Light",J423="D","Dark")</f>
        <v>Dark</v>
      </c>
      <c r="P423" t="str">
        <f>_xlfn.XLOOKUP(Order_Table[[#This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_xlfn.IFS(I424="Rob","Robusta",I424="Exc","Exelsa",I424="Ara","Arabia",I424="Lib","Liberica")</f>
        <v>Arabia</v>
      </c>
      <c r="O424" t="str" cm="1">
        <f t="array" ref="O424">_xlfn.IFS(J424="M","Medium",J424="L","Light",J424="D","Dark")</f>
        <v>Dark</v>
      </c>
      <c r="P424" t="str">
        <f>_xlfn.XLOOKUP(Order_Table[[#This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_xlfn.IFS(I425="Rob","Robusta",I425="Exc","Exelsa",I425="Ara","Arabia",I425="Lib","Liberica")</f>
        <v>Robusta</v>
      </c>
      <c r="O425" t="str" cm="1">
        <f t="array" ref="O425">_xlfn.IFS(J425="M","Medium",J425="L","Light",J425="D","Dark")</f>
        <v>Medium</v>
      </c>
      <c r="P425" t="str">
        <f>_xlfn.XLOOKUP(Order_Table[[#This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_xlfn.IFS(I426="Rob","Robusta",I426="Exc","Exelsa",I426="Ara","Arabia",I426="Lib","Liberica")</f>
        <v>Exelsa</v>
      </c>
      <c r="O426" t="str" cm="1">
        <f t="array" ref="O426">_xlfn.IFS(J426="M","Medium",J426="L","Light",J426="D","Dark")</f>
        <v>Light</v>
      </c>
      <c r="P426" t="str">
        <f>_xlfn.XLOOKUP(Order_Table[[#This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_xlfn.IFS(I427="Rob","Robusta",I427="Exc","Exelsa",I427="Ara","Arabia",I427="Lib","Liberica")</f>
        <v>Robusta</v>
      </c>
      <c r="O427" t="str" cm="1">
        <f t="array" ref="O427">_xlfn.IFS(J427="M","Medium",J427="L","Light",J427="D","Dark")</f>
        <v>Dark</v>
      </c>
      <c r="P427" t="str">
        <f>_xlfn.XLOOKUP(Order_Table[[#This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_xlfn.IFS(I428="Rob","Robusta",I428="Exc","Exelsa",I428="Ara","Arabia",I428="Lib","Liberica")</f>
        <v>Robusta</v>
      </c>
      <c r="O428" t="str" cm="1">
        <f t="array" ref="O428">_xlfn.IFS(J428="M","Medium",J428="L","Light",J428="D","Dark")</f>
        <v>Light</v>
      </c>
      <c r="P428" t="str">
        <f>_xlfn.XLOOKUP(Order_Table[[#This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_xlfn.IFS(I429="Rob","Robusta",I429="Exc","Exelsa",I429="Ara","Arabia",I429="Lib","Liberica")</f>
        <v>Arabia</v>
      </c>
      <c r="O429" t="str" cm="1">
        <f t="array" ref="O429">_xlfn.IFS(J429="M","Medium",J429="L","Light",J429="D","Dark")</f>
        <v>Medium</v>
      </c>
      <c r="P429" t="str">
        <f>_xlfn.XLOOKUP(Order_Table[[#This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_xlfn.IFS(I430="Rob","Robusta",I430="Exc","Exelsa",I430="Ara","Arabia",I430="Lib","Liberica")</f>
        <v>Robusta</v>
      </c>
      <c r="O430" t="str" cm="1">
        <f t="array" ref="O430">_xlfn.IFS(J430="M","Medium",J430="L","Light",J430="D","Dark")</f>
        <v>Light</v>
      </c>
      <c r="P430" t="str">
        <f>_xlfn.XLOOKUP(Order_Table[[#This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_xlfn.IFS(I431="Rob","Robusta",I431="Exc","Exelsa",I431="Ara","Arabia",I431="Lib","Liberica")</f>
        <v>Arabia</v>
      </c>
      <c r="O431" t="str" cm="1">
        <f t="array" ref="O431">_xlfn.IFS(J431="M","Medium",J431="L","Light",J431="D","Dark")</f>
        <v>Light</v>
      </c>
      <c r="P431" t="str">
        <f>_xlfn.XLOOKUP(Order_Table[[#This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_xlfn.IFS(I432="Rob","Robusta",I432="Exc","Exelsa",I432="Ara","Arabia",I432="Lib","Liberica")</f>
        <v>Robusta</v>
      </c>
      <c r="O432" t="str" cm="1">
        <f t="array" ref="O432">_xlfn.IFS(J432="M","Medium",J432="L","Light",J432="D","Dark")</f>
        <v>Dark</v>
      </c>
      <c r="P432" t="str">
        <f>_xlfn.XLOOKUP(Order_Table[[#This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_xlfn.IFS(I433="Rob","Robusta",I433="Exc","Exelsa",I433="Ara","Arabia",I433="Lib","Liberica")</f>
        <v>Exelsa</v>
      </c>
      <c r="O433" t="str" cm="1">
        <f t="array" ref="O433">_xlfn.IFS(J433="M","Medium",J433="L","Light",J433="D","Dark")</f>
        <v>Dark</v>
      </c>
      <c r="P433" t="str">
        <f>_xlfn.XLOOKUP(Order_Table[[#This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_xlfn.IFS(I434="Rob","Robusta",I434="Exc","Exelsa",I434="Ara","Arabia",I434="Lib","Liberica")</f>
        <v>Arabia</v>
      </c>
      <c r="O434" t="str" cm="1">
        <f t="array" ref="O434">_xlfn.IFS(J434="M","Medium",J434="L","Light",J434="D","Dark")</f>
        <v>Medium</v>
      </c>
      <c r="P434" t="str">
        <f>_xlfn.XLOOKUP(Order_Table[[#This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_xlfn.IFS(I435="Rob","Robusta",I435="Exc","Exelsa",I435="Ara","Arabia",I435="Lib","Liberica")</f>
        <v>Liberica</v>
      </c>
      <c r="O435" t="str" cm="1">
        <f t="array" ref="O435">_xlfn.IFS(J435="M","Medium",J435="L","Light",J435="D","Dark")</f>
        <v>Medium</v>
      </c>
      <c r="P435" t="str">
        <f>_xlfn.XLOOKUP(Order_Table[[#This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_xlfn.IFS(I436="Rob","Robusta",I436="Exc","Exelsa",I436="Ara","Arabia",I436="Lib","Liberica")</f>
        <v>Arabia</v>
      </c>
      <c r="O436" t="str" cm="1">
        <f t="array" ref="O436">_xlfn.IFS(J436="M","Medium",J436="L","Light",J436="D","Dark")</f>
        <v>Medium</v>
      </c>
      <c r="P436" t="str">
        <f>_xlfn.XLOOKUP(Order_Table[[#This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_xlfn.IFS(I437="Rob","Robusta",I437="Exc","Exelsa",I437="Ara","Arabia",I437="Lib","Liberica")</f>
        <v>Exelsa</v>
      </c>
      <c r="O437" t="str" cm="1">
        <f t="array" ref="O437">_xlfn.IFS(J437="M","Medium",J437="L","Light",J437="D","Dark")</f>
        <v>Medium</v>
      </c>
      <c r="P437" t="str">
        <f>_xlfn.XLOOKUP(Order_Table[[#This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_xlfn.IFS(I438="Rob","Robusta",I438="Exc","Exelsa",I438="Ara","Arabia",I438="Lib","Liberica")</f>
        <v>Liberica</v>
      </c>
      <c r="O438" t="str" cm="1">
        <f t="array" ref="O438">_xlfn.IFS(J438="M","Medium",J438="L","Light",J438="D","Dark")</f>
        <v>Light</v>
      </c>
      <c r="P438" t="str">
        <f>_xlfn.XLOOKUP(Order_Table[[#This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_xlfn.IFS(I439="Rob","Robusta",I439="Exc","Exelsa",I439="Ara","Arabia",I439="Lib","Liberica")</f>
        <v>Liberica</v>
      </c>
      <c r="O439" t="str" cm="1">
        <f t="array" ref="O439">_xlfn.IFS(J439="M","Medium",J439="L","Light",J439="D","Dark")</f>
        <v>Dark</v>
      </c>
      <c r="P439" t="str">
        <f>_xlfn.XLOOKUP(Order_Table[[#This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_xlfn.IFS(I440="Rob","Robusta",I440="Exc","Exelsa",I440="Ara","Arabia",I440="Lib","Liberica")</f>
        <v>Liberica</v>
      </c>
      <c r="O440" t="str" cm="1">
        <f t="array" ref="O440">_xlfn.IFS(J440="M","Medium",J440="L","Light",J440="D","Dark")</f>
        <v>Dark</v>
      </c>
      <c r="P440" t="str">
        <f>_xlfn.XLOOKUP(Order_Table[[#This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_xlfn.IFS(I441="Rob","Robusta",I441="Exc","Exelsa",I441="Ara","Arabia",I441="Lib","Liberica")</f>
        <v>Exelsa</v>
      </c>
      <c r="O441" t="str" cm="1">
        <f t="array" ref="O441">_xlfn.IFS(J441="M","Medium",J441="L","Light",J441="D","Dark")</f>
        <v>Light</v>
      </c>
      <c r="P441" t="str">
        <f>_xlfn.XLOOKUP(Order_Table[[#This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_xlfn.IFS(I442="Rob","Robusta",I442="Exc","Exelsa",I442="Ara","Arabia",I442="Lib","Liberica")</f>
        <v>Arabia</v>
      </c>
      <c r="O442" t="str" cm="1">
        <f t="array" ref="O442">_xlfn.IFS(J442="M","Medium",J442="L","Light",J442="D","Dark")</f>
        <v>Medium</v>
      </c>
      <c r="P442" t="str">
        <f>_xlfn.XLOOKUP(Order_Table[[#This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_xlfn.IFS(I443="Rob","Robusta",I443="Exc","Exelsa",I443="Ara","Arabia",I443="Lib","Liberica")</f>
        <v>Exelsa</v>
      </c>
      <c r="O443" t="str" cm="1">
        <f t="array" ref="O443">_xlfn.IFS(J443="M","Medium",J443="L","Light",J443="D","Dark")</f>
        <v>Dark</v>
      </c>
      <c r="P443" t="str">
        <f>_xlfn.XLOOKUP(Order_Table[[#This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_xlfn.IFS(I444="Rob","Robusta",I444="Exc","Exelsa",I444="Ara","Arabia",I444="Lib","Liberica")</f>
        <v>Robusta</v>
      </c>
      <c r="O444" t="str" cm="1">
        <f t="array" ref="O444">_xlfn.IFS(J444="M","Medium",J444="L","Light",J444="D","Dark")</f>
        <v>Light</v>
      </c>
      <c r="P444" t="str">
        <f>_xlfn.XLOOKUP(Order_Table[[#This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_xlfn.IFS(I445="Rob","Robusta",I445="Exc","Exelsa",I445="Ara","Arabia",I445="Lib","Liberica")</f>
        <v>Exelsa</v>
      </c>
      <c r="O445" t="str" cm="1">
        <f t="array" ref="O445">_xlfn.IFS(J445="M","Medium",J445="L","Light",J445="D","Dark")</f>
        <v>Light</v>
      </c>
      <c r="P445" t="str">
        <f>_xlfn.XLOOKUP(Order_Table[[#This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_xlfn.IFS(I446="Rob","Robusta",I446="Exc","Exelsa",I446="Ara","Arabia",I446="Lib","Liberica")</f>
        <v>Exelsa</v>
      </c>
      <c r="O446" t="str" cm="1">
        <f t="array" ref="O446">_xlfn.IFS(J446="M","Medium",J446="L","Light",J446="D","Dark")</f>
        <v>Medium</v>
      </c>
      <c r="P446" t="str">
        <f>_xlfn.XLOOKUP(Order_Table[[#This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_xlfn.IFS(I447="Rob","Robusta",I447="Exc","Exelsa",I447="Ara","Arabia",I447="Lib","Liberica")</f>
        <v>Liberica</v>
      </c>
      <c r="O447" t="str" cm="1">
        <f t="array" ref="O447">_xlfn.IFS(J447="M","Medium",J447="L","Light",J447="D","Dark")</f>
        <v>Medium</v>
      </c>
      <c r="P447" t="str">
        <f>_xlfn.XLOOKUP(Order_Table[[#This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_xlfn.IFS(I448="Rob","Robusta",I448="Exc","Exelsa",I448="Ara","Arabia",I448="Lib","Liberica")</f>
        <v>Liberica</v>
      </c>
      <c r="O448" t="str" cm="1">
        <f t="array" ref="O448">_xlfn.IFS(J448="M","Medium",J448="L","Light",J448="D","Dark")</f>
        <v>Medium</v>
      </c>
      <c r="P448" t="str">
        <f>_xlfn.XLOOKUP(Order_Table[[#This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_xlfn.IFS(I449="Rob","Robusta",I449="Exc","Exelsa",I449="Ara","Arabia",I449="Lib","Liberica")</f>
        <v>Robusta</v>
      </c>
      <c r="O449" t="str" cm="1">
        <f t="array" ref="O449">_xlfn.IFS(J449="M","Medium",J449="L","Light",J449="D","Dark")</f>
        <v>Medium</v>
      </c>
      <c r="P449" t="str">
        <f>_xlfn.XLOOKUP(Order_Table[[#This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_xlfn.IFS(I450="Rob","Robusta",I450="Exc","Exelsa",I450="Ara","Arabia",I450="Lib","Liberica")</f>
        <v>Robusta</v>
      </c>
      <c r="O450" t="str" cm="1">
        <f t="array" ref="O450">_xlfn.IFS(J450="M","Medium",J450="L","Light",J450="D","Dark")</f>
        <v>Light</v>
      </c>
      <c r="P450" t="str">
        <f>_xlfn.XLOOKUP(Order_Table[[#This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_xlfn.IFS(I451="Rob","Robusta",I451="Exc","Exelsa",I451="Ara","Arabia",I451="Lib","Liberica")</f>
        <v>Robusta</v>
      </c>
      <c r="O451" t="str" cm="1">
        <f t="array" ref="O451">_xlfn.IFS(J451="M","Medium",J451="L","Light",J451="D","Dark")</f>
        <v>Dark</v>
      </c>
      <c r="P451" t="str">
        <f>_xlfn.XLOOKUP(Order_Table[[#This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_xlfn.IFS(I452="Rob","Robusta",I452="Exc","Exelsa",I452="Ara","Arabia",I452="Lib","Liberica")</f>
        <v>Liberica</v>
      </c>
      <c r="O452" t="str" cm="1">
        <f t="array" ref="O452">_xlfn.IFS(J452="M","Medium",J452="L","Light",J452="D","Dark")</f>
        <v>Light</v>
      </c>
      <c r="P452" t="str">
        <f>_xlfn.XLOOKUP(Order_Table[[#This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_xlfn.IFS(I453="Rob","Robusta",I453="Exc","Exelsa",I453="Ara","Arabia",I453="Lib","Liberica")</f>
        <v>Robusta</v>
      </c>
      <c r="O453" t="str" cm="1">
        <f t="array" ref="O453">_xlfn.IFS(J453="M","Medium",J453="L","Light",J453="D","Dark")</f>
        <v>Dark</v>
      </c>
      <c r="P453" t="str">
        <f>_xlfn.XLOOKUP(Order_Table[[#This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_xlfn.IFS(I454="Rob","Robusta",I454="Exc","Exelsa",I454="Ara","Arabia",I454="Lib","Liberica")</f>
        <v>Arabia</v>
      </c>
      <c r="O454" t="str" cm="1">
        <f t="array" ref="O454">_xlfn.IFS(J454="M","Medium",J454="L","Light",J454="D","Dark")</f>
        <v>Light</v>
      </c>
      <c r="P454" t="str">
        <f>_xlfn.XLOOKUP(Order_Table[[#This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_xlfn.IFS(I455="Rob","Robusta",I455="Exc","Exelsa",I455="Ara","Arabia",I455="Lib","Liberica")</f>
        <v>Liberica</v>
      </c>
      <c r="O455" t="str" cm="1">
        <f t="array" ref="O455">_xlfn.IFS(J455="M","Medium",J455="L","Light",J455="D","Dark")</f>
        <v>Light</v>
      </c>
      <c r="P455" t="str">
        <f>_xlfn.XLOOKUP(Order_Table[[#This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_xlfn.IFS(I456="Rob","Robusta",I456="Exc","Exelsa",I456="Ara","Arabia",I456="Lib","Liberica")</f>
        <v>Robusta</v>
      </c>
      <c r="O456" t="str" cm="1">
        <f t="array" ref="O456">_xlfn.IFS(J456="M","Medium",J456="L","Light",J456="D","Dark")</f>
        <v>Dark</v>
      </c>
      <c r="P456" t="str">
        <f>_xlfn.XLOOKUP(Order_Table[[#This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_xlfn.IFS(I457="Rob","Robusta",I457="Exc","Exelsa",I457="Ara","Arabia",I457="Lib","Liberica")</f>
        <v>Liberica</v>
      </c>
      <c r="O457" t="str" cm="1">
        <f t="array" ref="O457">_xlfn.IFS(J457="M","Medium",J457="L","Light",J457="D","Dark")</f>
        <v>Light</v>
      </c>
      <c r="P457" t="str">
        <f>_xlfn.XLOOKUP(Order_Table[[#This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_xlfn.IFS(I458="Rob","Robusta",I458="Exc","Exelsa",I458="Ara","Arabia",I458="Lib","Liberica")</f>
        <v>Robusta</v>
      </c>
      <c r="O458" t="str" cm="1">
        <f t="array" ref="O458">_xlfn.IFS(J458="M","Medium",J458="L","Light",J458="D","Dark")</f>
        <v>Dark</v>
      </c>
      <c r="P458" t="str">
        <f>_xlfn.XLOOKUP(Order_Table[[#This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_xlfn.IFS(I459="Rob","Robusta",I459="Exc","Exelsa",I459="Ara","Arabia",I459="Lib","Liberica")</f>
        <v>Liberica</v>
      </c>
      <c r="O459" t="str" cm="1">
        <f t="array" ref="O459">_xlfn.IFS(J459="M","Medium",J459="L","Light",J459="D","Dark")</f>
        <v>Light</v>
      </c>
      <c r="P459" t="str">
        <f>_xlfn.XLOOKUP(Order_Table[[#This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_xlfn.IFS(I460="Rob","Robusta",I460="Exc","Exelsa",I460="Ara","Arabia",I460="Lib","Liberica")</f>
        <v>Arabia</v>
      </c>
      <c r="O460" t="str" cm="1">
        <f t="array" ref="O460">_xlfn.IFS(J460="M","Medium",J460="L","Light",J460="D","Dark")</f>
        <v>Medium</v>
      </c>
      <c r="P460" t="str">
        <f>_xlfn.XLOOKUP(Order_Table[[#This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_xlfn.IFS(I461="Rob","Robusta",I461="Exc","Exelsa",I461="Ara","Arabia",I461="Lib","Liberica")</f>
        <v>Liberica</v>
      </c>
      <c r="O461" t="str" cm="1">
        <f t="array" ref="O461">_xlfn.IFS(J461="M","Medium",J461="L","Light",J461="D","Dark")</f>
        <v>Light</v>
      </c>
      <c r="P461" t="str">
        <f>_xlfn.XLOOKUP(Order_Table[[#This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_xlfn.IFS(I462="Rob","Robusta",I462="Exc","Exelsa",I462="Ara","Arabia",I462="Lib","Liberica")</f>
        <v>Robusta</v>
      </c>
      <c r="O462" t="str" cm="1">
        <f t="array" ref="O462">_xlfn.IFS(J462="M","Medium",J462="L","Light",J462="D","Dark")</f>
        <v>Dark</v>
      </c>
      <c r="P462" t="str">
        <f>_xlfn.XLOOKUP(Order_Table[[#This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_xlfn.IFS(I463="Rob","Robusta",I463="Exc","Exelsa",I463="Ara","Arabia",I463="Lib","Liberica")</f>
        <v>Robusta</v>
      </c>
      <c r="O463" t="str" cm="1">
        <f t="array" ref="O463">_xlfn.IFS(J463="M","Medium",J463="L","Light",J463="D","Dark")</f>
        <v>Dark</v>
      </c>
      <c r="P463" t="str">
        <f>_xlfn.XLOOKUP(Order_Table[[#This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_xlfn.IFS(I464="Rob","Robusta",I464="Exc","Exelsa",I464="Ara","Arabia",I464="Lib","Liberica")</f>
        <v>Arabia</v>
      </c>
      <c r="O464" t="str" cm="1">
        <f t="array" ref="O464">_xlfn.IFS(J464="M","Medium",J464="L","Light",J464="D","Dark")</f>
        <v>Dark</v>
      </c>
      <c r="P464" t="str">
        <f>_xlfn.XLOOKUP(Order_Table[[#This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_xlfn.IFS(I465="Rob","Robusta",I465="Exc","Exelsa",I465="Ara","Arabia",I465="Lib","Liberica")</f>
        <v>Exelsa</v>
      </c>
      <c r="O465" t="str" cm="1">
        <f t="array" ref="O465">_xlfn.IFS(J465="M","Medium",J465="L","Light",J465="D","Dark")</f>
        <v>Medium</v>
      </c>
      <c r="P465" t="str">
        <f>_xlfn.XLOOKUP(Order_Table[[#This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_xlfn.IFS(I466="Rob","Robusta",I466="Exc","Exelsa",I466="Ara","Arabia",I466="Lib","Liberica")</f>
        <v>Liberica</v>
      </c>
      <c r="O466" t="str" cm="1">
        <f t="array" ref="O466">_xlfn.IFS(J466="M","Medium",J466="L","Light",J466="D","Dark")</f>
        <v>Dark</v>
      </c>
      <c r="P466" t="str">
        <f>_xlfn.XLOOKUP(Order_Table[[#This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_xlfn.IFS(I467="Rob","Robusta",I467="Exc","Exelsa",I467="Ara","Arabia",I467="Lib","Liberica")</f>
        <v>Robusta</v>
      </c>
      <c r="O467" t="str" cm="1">
        <f t="array" ref="O467">_xlfn.IFS(J467="M","Medium",J467="L","Light",J467="D","Dark")</f>
        <v>Dark</v>
      </c>
      <c r="P467" t="str">
        <f>_xlfn.XLOOKUP(Order_Table[[#This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_xlfn.IFS(I468="Rob","Robusta",I468="Exc","Exelsa",I468="Ara","Arabia",I468="Lib","Liberica")</f>
        <v>Arabia</v>
      </c>
      <c r="O468" t="str" cm="1">
        <f t="array" ref="O468">_xlfn.IFS(J468="M","Medium",J468="L","Light",J468="D","Dark")</f>
        <v>Dark</v>
      </c>
      <c r="P468" t="str">
        <f>_xlfn.XLOOKUP(Order_Table[[#This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_xlfn.IFS(I469="Rob","Robusta",I469="Exc","Exelsa",I469="Ara","Arabia",I469="Lib","Liberica")</f>
        <v>Arabia</v>
      </c>
      <c r="O469" t="str" cm="1">
        <f t="array" ref="O469">_xlfn.IFS(J469="M","Medium",J469="L","Light",J469="D","Dark")</f>
        <v>Dark</v>
      </c>
      <c r="P469" t="str">
        <f>_xlfn.XLOOKUP(Order_Table[[#This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_xlfn.IFS(I470="Rob","Robusta",I470="Exc","Exelsa",I470="Ara","Arabia",I470="Lib","Liberica")</f>
        <v>Exelsa</v>
      </c>
      <c r="O470" t="str" cm="1">
        <f t="array" ref="O470">_xlfn.IFS(J470="M","Medium",J470="L","Light",J470="D","Dark")</f>
        <v>Medium</v>
      </c>
      <c r="P470" t="str">
        <f>_xlfn.XLOOKUP(Order_Table[[#This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_xlfn.IFS(I471="Rob","Robusta",I471="Exc","Exelsa",I471="Ara","Arabia",I471="Lib","Liberica")</f>
        <v>Exelsa</v>
      </c>
      <c r="O471" t="str" cm="1">
        <f t="array" ref="O471">_xlfn.IFS(J471="M","Medium",J471="L","Light",J471="D","Dark")</f>
        <v>Light</v>
      </c>
      <c r="P471" t="str">
        <f>_xlfn.XLOOKUP(Order_Table[[#This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_xlfn.IFS(I472="Rob","Robusta",I472="Exc","Exelsa",I472="Ara","Arabia",I472="Lib","Liberica")</f>
        <v>Arabia</v>
      </c>
      <c r="O472" t="str" cm="1">
        <f t="array" ref="O472">_xlfn.IFS(J472="M","Medium",J472="L","Light",J472="D","Dark")</f>
        <v>Medium</v>
      </c>
      <c r="P472" t="str">
        <f>_xlfn.XLOOKUP(Order_Table[[#This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_xlfn.IFS(I473="Rob","Robusta",I473="Exc","Exelsa",I473="Ara","Arabia",I473="Lib","Liberica")</f>
        <v>Liberica</v>
      </c>
      <c r="O473" t="str" cm="1">
        <f t="array" ref="O473">_xlfn.IFS(J473="M","Medium",J473="L","Light",J473="D","Dark")</f>
        <v>Medium</v>
      </c>
      <c r="P473" t="str">
        <f>_xlfn.XLOOKUP(Order_Table[[#This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_xlfn.IFS(I474="Rob","Robusta",I474="Exc","Exelsa",I474="Ara","Arabia",I474="Lib","Liberica")</f>
        <v>Arabia</v>
      </c>
      <c r="O474" t="str" cm="1">
        <f t="array" ref="O474">_xlfn.IFS(J474="M","Medium",J474="L","Light",J474="D","Dark")</f>
        <v>Dark</v>
      </c>
      <c r="P474" t="str">
        <f>_xlfn.XLOOKUP(Order_Table[[#This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_xlfn.IFS(I475="Rob","Robusta",I475="Exc","Exelsa",I475="Ara","Arabia",I475="Lib","Liberica")</f>
        <v>Arabia</v>
      </c>
      <c r="O475" t="str" cm="1">
        <f t="array" ref="O475">_xlfn.IFS(J475="M","Medium",J475="L","Light",J475="D","Dark")</f>
        <v>Light</v>
      </c>
      <c r="P475" t="str">
        <f>_xlfn.XLOOKUP(Order_Table[[#This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_xlfn.IFS(I476="Rob","Robusta",I476="Exc","Exelsa",I476="Ara","Arabia",I476="Lib","Liberica")</f>
        <v>Exelsa</v>
      </c>
      <c r="O476" t="str" cm="1">
        <f t="array" ref="O476">_xlfn.IFS(J476="M","Medium",J476="L","Light",J476="D","Dark")</f>
        <v>Medium</v>
      </c>
      <c r="P476" t="str">
        <f>_xlfn.XLOOKUP(Order_Table[[#This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_xlfn.IFS(I477="Rob","Robusta",I477="Exc","Exelsa",I477="Ara","Arabia",I477="Lib","Liberica")</f>
        <v>Liberica</v>
      </c>
      <c r="O477" t="str" cm="1">
        <f t="array" ref="O477">_xlfn.IFS(J477="M","Medium",J477="L","Light",J477="D","Dark")</f>
        <v>Medium</v>
      </c>
      <c r="P477" t="str">
        <f>_xlfn.XLOOKUP(Order_Table[[#This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_xlfn.IFS(I478="Rob","Robusta",I478="Exc","Exelsa",I478="Ara","Arabia",I478="Lib","Liberica")</f>
        <v>Exelsa</v>
      </c>
      <c r="O478" t="str" cm="1">
        <f t="array" ref="O478">_xlfn.IFS(J478="M","Medium",J478="L","Light",J478="D","Dark")</f>
        <v>Light</v>
      </c>
      <c r="P478" t="str">
        <f>_xlfn.XLOOKUP(Order_Table[[#This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_xlfn.IFS(I479="Rob","Robusta",I479="Exc","Exelsa",I479="Ara","Arabia",I479="Lib","Liberica")</f>
        <v>Liberica</v>
      </c>
      <c r="O479" t="str" cm="1">
        <f t="array" ref="O479">_xlfn.IFS(J479="M","Medium",J479="L","Light",J479="D","Dark")</f>
        <v>Medium</v>
      </c>
      <c r="P479" t="str">
        <f>_xlfn.XLOOKUP(Order_Table[[#This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_xlfn.IFS(I480="Rob","Robusta",I480="Exc","Exelsa",I480="Ara","Arabia",I480="Lib","Liberica")</f>
        <v>Robusta</v>
      </c>
      <c r="O480" t="str" cm="1">
        <f t="array" ref="O480">_xlfn.IFS(J480="M","Medium",J480="L","Light",J480="D","Dark")</f>
        <v>Dark</v>
      </c>
      <c r="P480" t="str">
        <f>_xlfn.XLOOKUP(Order_Table[[#This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_xlfn.IFS(I481="Rob","Robusta",I481="Exc","Exelsa",I481="Ara","Arabia",I481="Lib","Liberica")</f>
        <v>Exelsa</v>
      </c>
      <c r="O481" t="str" cm="1">
        <f t="array" ref="O481">_xlfn.IFS(J481="M","Medium",J481="L","Light",J481="D","Dark")</f>
        <v>Medium</v>
      </c>
      <c r="P481" t="str">
        <f>_xlfn.XLOOKUP(Order_Table[[#This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_xlfn.IFS(I482="Rob","Robusta",I482="Exc","Exelsa",I482="Ara","Arabia",I482="Lib","Liberica")</f>
        <v>Exelsa</v>
      </c>
      <c r="O482" t="str" cm="1">
        <f t="array" ref="O482">_xlfn.IFS(J482="M","Medium",J482="L","Light",J482="D","Dark")</f>
        <v>Medium</v>
      </c>
      <c r="P482" t="str">
        <f>_xlfn.XLOOKUP(Order_Table[[#This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_xlfn.IFS(I483="Rob","Robusta",I483="Exc","Exelsa",I483="Ara","Arabia",I483="Lib","Liberica")</f>
        <v>Robusta</v>
      </c>
      <c r="O483" t="str" cm="1">
        <f t="array" ref="O483">_xlfn.IFS(J483="M","Medium",J483="L","Light",J483="D","Dark")</f>
        <v>Light</v>
      </c>
      <c r="P483" t="str">
        <f>_xlfn.XLOOKUP(Order_Table[[#This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_xlfn.IFS(I484="Rob","Robusta",I484="Exc","Exelsa",I484="Ara","Arabia",I484="Lib","Liberica")</f>
        <v>Exelsa</v>
      </c>
      <c r="O484" t="str" cm="1">
        <f t="array" ref="O484">_xlfn.IFS(J484="M","Medium",J484="L","Light",J484="D","Dark")</f>
        <v>Dark</v>
      </c>
      <c r="P484" t="str">
        <f>_xlfn.XLOOKUP(Order_Table[[#This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_xlfn.IFS(I485="Rob","Robusta",I485="Exc","Exelsa",I485="Ara","Arabia",I485="Lib","Liberica")</f>
        <v>Liberica</v>
      </c>
      <c r="O485" t="str" cm="1">
        <f t="array" ref="O485">_xlfn.IFS(J485="M","Medium",J485="L","Light",J485="D","Dark")</f>
        <v>Dark</v>
      </c>
      <c r="P485" t="str">
        <f>_xlfn.XLOOKUP(Order_Table[[#This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_xlfn.IFS(I486="Rob","Robusta",I486="Exc","Exelsa",I486="Ara","Arabia",I486="Lib","Liberica")</f>
        <v>Liberica</v>
      </c>
      <c r="O486" t="str" cm="1">
        <f t="array" ref="O486">_xlfn.IFS(J486="M","Medium",J486="L","Light",J486="D","Dark")</f>
        <v>Light</v>
      </c>
      <c r="P486" t="str">
        <f>_xlfn.XLOOKUP(Order_Table[[#This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_xlfn.IFS(I487="Rob","Robusta",I487="Exc","Exelsa",I487="Ara","Arabia",I487="Lib","Liberica")</f>
        <v>Robusta</v>
      </c>
      <c r="O487" t="str" cm="1">
        <f t="array" ref="O487">_xlfn.IFS(J487="M","Medium",J487="L","Light",J487="D","Dark")</f>
        <v>Light</v>
      </c>
      <c r="P487" t="str">
        <f>_xlfn.XLOOKUP(Order_Table[[#This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_xlfn.IFS(I488="Rob","Robusta",I488="Exc","Exelsa",I488="Ara","Arabia",I488="Lib","Liberica")</f>
        <v>Liberica</v>
      </c>
      <c r="O488" t="str" cm="1">
        <f t="array" ref="O488">_xlfn.IFS(J488="M","Medium",J488="L","Light",J488="D","Dark")</f>
        <v>Medium</v>
      </c>
      <c r="P488" t="str">
        <f>_xlfn.XLOOKUP(Order_Table[[#This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_xlfn.IFS(I489="Rob","Robusta",I489="Exc","Exelsa",I489="Ara","Arabia",I489="Lib","Liberica")</f>
        <v>Exelsa</v>
      </c>
      <c r="O489" t="str" cm="1">
        <f t="array" ref="O489">_xlfn.IFS(J489="M","Medium",J489="L","Light",J489="D","Dark")</f>
        <v>Dark</v>
      </c>
      <c r="P489" t="str">
        <f>_xlfn.XLOOKUP(Order_Table[[#This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_xlfn.IFS(I490="Rob","Robusta",I490="Exc","Exelsa",I490="Ara","Arabia",I490="Lib","Liberica")</f>
        <v>Robusta</v>
      </c>
      <c r="O490" t="str" cm="1">
        <f t="array" ref="O490">_xlfn.IFS(J490="M","Medium",J490="L","Light",J490="D","Dark")</f>
        <v>Medium</v>
      </c>
      <c r="P490" t="str">
        <f>_xlfn.XLOOKUP(Order_Table[[#This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_xlfn.IFS(I491="Rob","Robusta",I491="Exc","Exelsa",I491="Ara","Arabia",I491="Lib","Liberica")</f>
        <v>Liberica</v>
      </c>
      <c r="O491" t="str" cm="1">
        <f t="array" ref="O491">_xlfn.IFS(J491="M","Medium",J491="L","Light",J491="D","Dark")</f>
        <v>Light</v>
      </c>
      <c r="P491" t="str">
        <f>_xlfn.XLOOKUP(Order_Table[[#This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_xlfn.IFS(I492="Rob","Robusta",I492="Exc","Exelsa",I492="Ara","Arabia",I492="Lib","Liberica")</f>
        <v>Liberica</v>
      </c>
      <c r="O492" t="str" cm="1">
        <f t="array" ref="O492">_xlfn.IFS(J492="M","Medium",J492="L","Light",J492="D","Dark")</f>
        <v>Dark</v>
      </c>
      <c r="P492" t="str">
        <f>_xlfn.XLOOKUP(Order_Table[[#This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_xlfn.IFS(I493="Rob","Robusta",I493="Exc","Exelsa",I493="Ara","Arabia",I493="Lib","Liberica")</f>
        <v>Liberica</v>
      </c>
      <c r="O493" t="str" cm="1">
        <f t="array" ref="O493">_xlfn.IFS(J493="M","Medium",J493="L","Light",J493="D","Dark")</f>
        <v>Dark</v>
      </c>
      <c r="P493" t="str">
        <f>_xlfn.XLOOKUP(Order_Table[[#This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_xlfn.IFS(I494="Rob","Robusta",I494="Exc","Exelsa",I494="Ara","Arabia",I494="Lib","Liberica")</f>
        <v>Exelsa</v>
      </c>
      <c r="O494" t="str" cm="1">
        <f t="array" ref="O494">_xlfn.IFS(J494="M","Medium",J494="L","Light",J494="D","Dark")</f>
        <v>Medium</v>
      </c>
      <c r="P494" t="str">
        <f>_xlfn.XLOOKUP(Order_Table[[#This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_xlfn.IFS(I495="Rob","Robusta",I495="Exc","Exelsa",I495="Ara","Arabia",I495="Lib","Liberica")</f>
        <v>Robusta</v>
      </c>
      <c r="O495" t="str" cm="1">
        <f t="array" ref="O495">_xlfn.IFS(J495="M","Medium",J495="L","Light",J495="D","Dark")</f>
        <v>Medium</v>
      </c>
      <c r="P495" t="str">
        <f>_xlfn.XLOOKUP(Order_Table[[#This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_xlfn.IFS(I496="Rob","Robusta",I496="Exc","Exelsa",I496="Ara","Arabia",I496="Lib","Liberica")</f>
        <v>Liberica</v>
      </c>
      <c r="O496" t="str" cm="1">
        <f t="array" ref="O496">_xlfn.IFS(J496="M","Medium",J496="L","Light",J496="D","Dark")</f>
        <v>Light</v>
      </c>
      <c r="P496" t="str">
        <f>_xlfn.XLOOKUP(Order_Table[[#This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_xlfn.IFS(I497="Rob","Robusta",I497="Exc","Exelsa",I497="Ara","Arabia",I497="Lib","Liberica")</f>
        <v>Liberica</v>
      </c>
      <c r="O497" t="str" cm="1">
        <f t="array" ref="O497">_xlfn.IFS(J497="M","Medium",J497="L","Light",J497="D","Dark")</f>
        <v>Light</v>
      </c>
      <c r="P497" t="str">
        <f>_xlfn.XLOOKUP(Order_Table[[#This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_xlfn.IFS(I498="Rob","Robusta",I498="Exc","Exelsa",I498="Ara","Arabia",I498="Lib","Liberica")</f>
        <v>Exelsa</v>
      </c>
      <c r="O498" t="str" cm="1">
        <f t="array" ref="O498">_xlfn.IFS(J498="M","Medium",J498="L","Light",J498="D","Dark")</f>
        <v>Dark</v>
      </c>
      <c r="P498" t="str">
        <f>_xlfn.XLOOKUP(Order_Table[[#This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_xlfn.IFS(I499="Rob","Robusta",I499="Exc","Exelsa",I499="Ara","Arabia",I499="Lib","Liberica")</f>
        <v>Arabia</v>
      </c>
      <c r="O499" t="str" cm="1">
        <f t="array" ref="O499">_xlfn.IFS(J499="M","Medium",J499="L","Light",J499="D","Dark")</f>
        <v>Dark</v>
      </c>
      <c r="P499" t="str">
        <f>_xlfn.XLOOKUP(Order_Table[[#This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_xlfn.IFS(I500="Rob","Robusta",I500="Exc","Exelsa",I500="Ara","Arabia",I500="Lib","Liberica")</f>
        <v>Robusta</v>
      </c>
      <c r="O500" t="str" cm="1">
        <f t="array" ref="O500">_xlfn.IFS(J500="M","Medium",J500="L","Light",J500="D","Dark")</f>
        <v>Medium</v>
      </c>
      <c r="P500" t="str">
        <f>_xlfn.XLOOKUP(Order_Table[[#This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_xlfn.IFS(I501="Rob","Robusta",I501="Exc","Exelsa",I501="Ara","Arabia",I501="Lib","Liberica")</f>
        <v>Robusta</v>
      </c>
      <c r="O501" t="str" cm="1">
        <f t="array" ref="O501">_xlfn.IFS(J501="M","Medium",J501="L","Light",J501="D","Dark")</f>
        <v>Dark</v>
      </c>
      <c r="P501" t="str">
        <f>_xlfn.XLOOKUP(Order_Table[[#This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_xlfn.IFS(I502="Rob","Robusta",I502="Exc","Exelsa",I502="Ara","Arabia",I502="Lib","Liberica")</f>
        <v>Robusta</v>
      </c>
      <c r="O502" t="str" cm="1">
        <f t="array" ref="O502">_xlfn.IFS(J502="M","Medium",J502="L","Light",J502="D","Dark")</f>
        <v>Light</v>
      </c>
      <c r="P502" t="str">
        <f>_xlfn.XLOOKUP(Order_Table[[#This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_xlfn.IFS(I503="Rob","Robusta",I503="Exc","Exelsa",I503="Ara","Arabia",I503="Lib","Liberica")</f>
        <v>Robusta</v>
      </c>
      <c r="O503" t="str" cm="1">
        <f t="array" ref="O503">_xlfn.IFS(J503="M","Medium",J503="L","Light",J503="D","Dark")</f>
        <v>Medium</v>
      </c>
      <c r="P503" t="str">
        <f>_xlfn.XLOOKUP(Order_Table[[#This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_xlfn.IFS(I504="Rob","Robusta",I504="Exc","Exelsa",I504="Ara","Arabia",I504="Lib","Liberica")</f>
        <v>Exelsa</v>
      </c>
      <c r="O504" t="str" cm="1">
        <f t="array" ref="O504">_xlfn.IFS(J504="M","Medium",J504="L","Light",J504="D","Dark")</f>
        <v>Medium</v>
      </c>
      <c r="P504" t="str">
        <f>_xlfn.XLOOKUP(Order_Table[[#This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_xlfn.IFS(I505="Rob","Robusta",I505="Exc","Exelsa",I505="Ara","Arabia",I505="Lib","Liberica")</f>
        <v>Liberica</v>
      </c>
      <c r="O505" t="str" cm="1">
        <f t="array" ref="O505">_xlfn.IFS(J505="M","Medium",J505="L","Light",J505="D","Dark")</f>
        <v>Dark</v>
      </c>
      <c r="P505" t="str">
        <f>_xlfn.XLOOKUP(Order_Table[[#This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_xlfn.IFS(I506="Rob","Robusta",I506="Exc","Exelsa",I506="Ara","Arabia",I506="Lib","Liberica")</f>
        <v>Liberica</v>
      </c>
      <c r="O506" t="str" cm="1">
        <f t="array" ref="O506">_xlfn.IFS(J506="M","Medium",J506="L","Light",J506="D","Dark")</f>
        <v>Light</v>
      </c>
      <c r="P506" t="str">
        <f>_xlfn.XLOOKUP(Order_Table[[#This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_xlfn.IFS(I507="Rob","Robusta",I507="Exc","Exelsa",I507="Ara","Arabia",I507="Lib","Liberica")</f>
        <v>Liberica</v>
      </c>
      <c r="O507" t="str" cm="1">
        <f t="array" ref="O507">_xlfn.IFS(J507="M","Medium",J507="L","Light",J507="D","Dark")</f>
        <v>Medium</v>
      </c>
      <c r="P507" t="str">
        <f>_xlfn.XLOOKUP(Order_Table[[#This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_xlfn.IFS(I508="Rob","Robusta",I508="Exc","Exelsa",I508="Ara","Arabia",I508="Lib","Liberica")</f>
        <v>Arabia</v>
      </c>
      <c r="O508" t="str" cm="1">
        <f t="array" ref="O508">_xlfn.IFS(J508="M","Medium",J508="L","Light",J508="D","Dark")</f>
        <v>Light</v>
      </c>
      <c r="P508" t="str">
        <f>_xlfn.XLOOKUP(Order_Table[[#This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_xlfn.IFS(I509="Rob","Robusta",I509="Exc","Exelsa",I509="Ara","Arabia",I509="Lib","Liberica")</f>
        <v>Arabia</v>
      </c>
      <c r="O509" t="str" cm="1">
        <f t="array" ref="O509">_xlfn.IFS(J509="M","Medium",J509="L","Light",J509="D","Dark")</f>
        <v>Light</v>
      </c>
      <c r="P509" t="str">
        <f>_xlfn.XLOOKUP(Order_Table[[#This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_xlfn.IFS(I510="Rob","Robusta",I510="Exc","Exelsa",I510="Ara","Arabia",I510="Lib","Liberica")</f>
        <v>Liberica</v>
      </c>
      <c r="O510" t="str" cm="1">
        <f t="array" ref="O510">_xlfn.IFS(J510="M","Medium",J510="L","Light",J510="D","Dark")</f>
        <v>Dark</v>
      </c>
      <c r="P510" t="str">
        <f>_xlfn.XLOOKUP(Order_Table[[#This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_xlfn.IFS(I511="Rob","Robusta",I511="Exc","Exelsa",I511="Ara","Arabia",I511="Lib","Liberica")</f>
        <v>Arabia</v>
      </c>
      <c r="O511" t="str" cm="1">
        <f t="array" ref="O511">_xlfn.IFS(J511="M","Medium",J511="L","Light",J511="D","Dark")</f>
        <v>Dark</v>
      </c>
      <c r="P511" t="str">
        <f>_xlfn.XLOOKUP(Order_Table[[#This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_xlfn.IFS(I512="Rob","Robusta",I512="Exc","Exelsa",I512="Ara","Arabia",I512="Lib","Liberica")</f>
        <v>Robusta</v>
      </c>
      <c r="O512" t="str" cm="1">
        <f t="array" ref="O512">_xlfn.IFS(J512="M","Medium",J512="L","Light",J512="D","Dark")</f>
        <v>Light</v>
      </c>
      <c r="P512" t="str">
        <f>_xlfn.XLOOKUP(Order_Table[[#This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_xlfn.IFS(I513="Rob","Robusta",I513="Exc","Exelsa",I513="Ara","Arabia",I513="Lib","Liberica")</f>
        <v>Arabia</v>
      </c>
      <c r="O513" t="str" cm="1">
        <f t="array" ref="O513">_xlfn.IFS(J513="M","Medium",J513="L","Light",J513="D","Dark")</f>
        <v>Medium</v>
      </c>
      <c r="P513" t="str">
        <f>_xlfn.XLOOKUP(Order_Table[[#This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_xlfn.IFS(I514="Rob","Robusta",I514="Exc","Exelsa",I514="Ara","Arabia",I514="Lib","Liberica")</f>
        <v>Liberica</v>
      </c>
      <c r="O514" t="str" cm="1">
        <f t="array" ref="O514">_xlfn.IFS(J514="M","Medium",J514="L","Light",J514="D","Dark")</f>
        <v>Light</v>
      </c>
      <c r="P514" t="str">
        <f>_xlfn.XLOOKUP(Order_Table[[#This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_xlfn.IFS(I515="Rob","Robusta",I515="Exc","Exelsa",I515="Ara","Arabia",I515="Lib","Liberica")</f>
        <v>Liberica</v>
      </c>
      <c r="O515" t="str" cm="1">
        <f t="array" ref="O515">_xlfn.IFS(J515="M","Medium",J515="L","Light",J515="D","Dark")</f>
        <v>Light</v>
      </c>
      <c r="P515" t="str">
        <f>_xlfn.XLOOKUP(Order_Table[[#This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_xlfn.IFS(I516="Rob","Robusta",I516="Exc","Exelsa",I516="Ara","Arabia",I516="Lib","Liberica")</f>
        <v>Liberica</v>
      </c>
      <c r="O516" t="str" cm="1">
        <f t="array" ref="O516">_xlfn.IFS(J516="M","Medium",J516="L","Light",J516="D","Dark")</f>
        <v>Medium</v>
      </c>
      <c r="P516" t="str">
        <f>_xlfn.XLOOKUP(Order_Table[[#This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_xlfn.IFS(I517="Rob","Robusta",I517="Exc","Exelsa",I517="Ara","Arabia",I517="Lib","Liberica")</f>
        <v>Robusta</v>
      </c>
      <c r="O517" t="str" cm="1">
        <f t="array" ref="O517">_xlfn.IFS(J517="M","Medium",J517="L","Light",J517="D","Dark")</f>
        <v>Light</v>
      </c>
      <c r="P517" t="str">
        <f>_xlfn.XLOOKUP(Order_Table[[#This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_xlfn.IFS(I518="Rob","Robusta",I518="Exc","Exelsa",I518="Ara","Arabia",I518="Lib","Liberica")</f>
        <v>Robusta</v>
      </c>
      <c r="O518" t="str" cm="1">
        <f t="array" ref="O518">_xlfn.IFS(J518="M","Medium",J518="L","Light",J518="D","Dark")</f>
        <v>Dark</v>
      </c>
      <c r="P518" t="str">
        <f>_xlfn.XLOOKUP(Order_Table[[#This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_xlfn.IFS(I519="Rob","Robusta",I519="Exc","Exelsa",I519="Ara","Arabia",I519="Lib","Liberica")</f>
        <v>Liberica</v>
      </c>
      <c r="O519" t="str" cm="1">
        <f t="array" ref="O519">_xlfn.IFS(J519="M","Medium",J519="L","Light",J519="D","Dark")</f>
        <v>Dark</v>
      </c>
      <c r="P519" t="str">
        <f>_xlfn.XLOOKUP(Order_Table[[#This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_xlfn.IFS(I520="Rob","Robusta",I520="Exc","Exelsa",I520="Ara","Arabia",I520="Lib","Liberica")</f>
        <v>Exelsa</v>
      </c>
      <c r="O520" t="str" cm="1">
        <f t="array" ref="O520">_xlfn.IFS(J520="M","Medium",J520="L","Light",J520="D","Dark")</f>
        <v>Dark</v>
      </c>
      <c r="P520" t="str">
        <f>_xlfn.XLOOKUP(Order_Table[[#This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_xlfn.IFS(I521="Rob","Robusta",I521="Exc","Exelsa",I521="Ara","Arabia",I521="Lib","Liberica")</f>
        <v>Arabia</v>
      </c>
      <c r="O521" t="str" cm="1">
        <f t="array" ref="O521">_xlfn.IFS(J521="M","Medium",J521="L","Light",J521="D","Dark")</f>
        <v>Dark</v>
      </c>
      <c r="P521" t="str">
        <f>_xlfn.XLOOKUP(Order_Table[[#This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_xlfn.IFS(I522="Rob","Robusta",I522="Exc","Exelsa",I522="Ara","Arabia",I522="Lib","Liberica")</f>
        <v>Liberica</v>
      </c>
      <c r="O522" t="str" cm="1">
        <f t="array" ref="O522">_xlfn.IFS(J522="M","Medium",J522="L","Light",J522="D","Dark")</f>
        <v>Dark</v>
      </c>
      <c r="P522" t="str">
        <f>_xlfn.XLOOKUP(Order_Table[[#This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_xlfn.IFS(I523="Rob","Robusta",I523="Exc","Exelsa",I523="Ara","Arabia",I523="Lib","Liberica")</f>
        <v>Robusta</v>
      </c>
      <c r="O523" t="str" cm="1">
        <f t="array" ref="O523">_xlfn.IFS(J523="M","Medium",J523="L","Light",J523="D","Dark")</f>
        <v>Medium</v>
      </c>
      <c r="P523" t="str">
        <f>_xlfn.XLOOKUP(Order_Table[[#This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_xlfn.IFS(I524="Rob","Robusta",I524="Exc","Exelsa",I524="Ara","Arabia",I524="Lib","Liberica")</f>
        <v>Robusta</v>
      </c>
      <c r="O524" t="str" cm="1">
        <f t="array" ref="O524">_xlfn.IFS(J524="M","Medium",J524="L","Light",J524="D","Dark")</f>
        <v>Medium</v>
      </c>
      <c r="P524" t="str">
        <f>_xlfn.XLOOKUP(Order_Table[[#This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_xlfn.IFS(I525="Rob","Robusta",I525="Exc","Exelsa",I525="Ara","Arabia",I525="Lib","Liberica")</f>
        <v>Liberica</v>
      </c>
      <c r="O525" t="str" cm="1">
        <f t="array" ref="O525">_xlfn.IFS(J525="M","Medium",J525="L","Light",J525="D","Dark")</f>
        <v>Dark</v>
      </c>
      <c r="P525" t="str">
        <f>_xlfn.XLOOKUP(Order_Table[[#This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_xlfn.IFS(I526="Rob","Robusta",I526="Exc","Exelsa",I526="Ara","Arabia",I526="Lib","Liberica")</f>
        <v>Liberica</v>
      </c>
      <c r="O526" t="str" cm="1">
        <f t="array" ref="O526">_xlfn.IFS(J526="M","Medium",J526="L","Light",J526="D","Dark")</f>
        <v>Light</v>
      </c>
      <c r="P526" t="str">
        <f>_xlfn.XLOOKUP(Order_Table[[#This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_xlfn.IFS(I527="Rob","Robusta",I527="Exc","Exelsa",I527="Ara","Arabia",I527="Lib","Liberica")</f>
        <v>Robusta</v>
      </c>
      <c r="O527" t="str" cm="1">
        <f t="array" ref="O527">_xlfn.IFS(J527="M","Medium",J527="L","Light",J527="D","Dark")</f>
        <v>Dark</v>
      </c>
      <c r="P527" t="str">
        <f>_xlfn.XLOOKUP(Order_Table[[#This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_xlfn.IFS(I528="Rob","Robusta",I528="Exc","Exelsa",I528="Ara","Arabia",I528="Lib","Liberica")</f>
        <v>Exelsa</v>
      </c>
      <c r="O528" t="str" cm="1">
        <f t="array" ref="O528">_xlfn.IFS(J528="M","Medium",J528="L","Light",J528="D","Dark")</f>
        <v>Medium</v>
      </c>
      <c r="P528" t="str">
        <f>_xlfn.XLOOKUP(Order_Table[[#This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_xlfn.IFS(I529="Rob","Robusta",I529="Exc","Exelsa",I529="Ara","Arabia",I529="Lib","Liberica")</f>
        <v>Exelsa</v>
      </c>
      <c r="O529" t="str" cm="1">
        <f t="array" ref="O529">_xlfn.IFS(J529="M","Medium",J529="L","Light",J529="D","Dark")</f>
        <v>Medium</v>
      </c>
      <c r="P529" t="str">
        <f>_xlfn.XLOOKUP(Order_Table[[#This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_xlfn.IFS(I530="Rob","Robusta",I530="Exc","Exelsa",I530="Ara","Arabia",I530="Lib","Liberica")</f>
        <v>Exelsa</v>
      </c>
      <c r="O530" t="str" cm="1">
        <f t="array" ref="O530">_xlfn.IFS(J530="M","Medium",J530="L","Light",J530="D","Dark")</f>
        <v>Light</v>
      </c>
      <c r="P530" t="str">
        <f>_xlfn.XLOOKUP(Order_Table[[#This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_xlfn.IFS(I531="Rob","Robusta",I531="Exc","Exelsa",I531="Ara","Arabia",I531="Lib","Liberica")</f>
        <v>Robusta</v>
      </c>
      <c r="O531" t="str" cm="1">
        <f t="array" ref="O531">_xlfn.IFS(J531="M","Medium",J531="L","Light",J531="D","Dark")</f>
        <v>Medium</v>
      </c>
      <c r="P531" t="str">
        <f>_xlfn.XLOOKUP(Order_Table[[#This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_xlfn.IFS(I532="Rob","Robusta",I532="Exc","Exelsa",I532="Ara","Arabia",I532="Lib","Liberica")</f>
        <v>Robusta</v>
      </c>
      <c r="O532" t="str" cm="1">
        <f t="array" ref="O532">_xlfn.IFS(J532="M","Medium",J532="L","Light",J532="D","Dark")</f>
        <v>Medium</v>
      </c>
      <c r="P532" t="str">
        <f>_xlfn.XLOOKUP(Order_Table[[#This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_xlfn.IFS(I533="Rob","Robusta",I533="Exc","Exelsa",I533="Ara","Arabia",I533="Lib","Liberica")</f>
        <v>Robusta</v>
      </c>
      <c r="O533" t="str" cm="1">
        <f t="array" ref="O533">_xlfn.IFS(J533="M","Medium",J533="L","Light",J533="D","Dark")</f>
        <v>Dark</v>
      </c>
      <c r="P533" t="str">
        <f>_xlfn.XLOOKUP(Order_Table[[#This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_xlfn.IFS(I534="Rob","Robusta",I534="Exc","Exelsa",I534="Ara","Arabia",I534="Lib","Liberica")</f>
        <v>Exelsa</v>
      </c>
      <c r="O534" t="str" cm="1">
        <f t="array" ref="O534">_xlfn.IFS(J534="M","Medium",J534="L","Light",J534="D","Dark")</f>
        <v>Medium</v>
      </c>
      <c r="P534" t="str">
        <f>_xlfn.XLOOKUP(Order_Table[[#This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_xlfn.IFS(I535="Rob","Robusta",I535="Exc","Exelsa",I535="Ara","Arabia",I535="Lib","Liberica")</f>
        <v>Robusta</v>
      </c>
      <c r="O535" t="str" cm="1">
        <f t="array" ref="O535">_xlfn.IFS(J535="M","Medium",J535="L","Light",J535="D","Dark")</f>
        <v>Dark</v>
      </c>
      <c r="P535" t="str">
        <f>_xlfn.XLOOKUP(Order_Table[[#This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_xlfn.IFS(I536="Rob","Robusta",I536="Exc","Exelsa",I536="Ara","Arabia",I536="Lib","Liberica")</f>
        <v>Robusta</v>
      </c>
      <c r="O536" t="str" cm="1">
        <f t="array" ref="O536">_xlfn.IFS(J536="M","Medium",J536="L","Light",J536="D","Dark")</f>
        <v>Medium</v>
      </c>
      <c r="P536" t="str">
        <f>_xlfn.XLOOKUP(Order_Table[[#This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_xlfn.IFS(I537="Rob","Robusta",I537="Exc","Exelsa",I537="Ara","Arabia",I537="Lib","Liberica")</f>
        <v>Liberica</v>
      </c>
      <c r="O537" t="str" cm="1">
        <f t="array" ref="O537">_xlfn.IFS(J537="M","Medium",J537="L","Light",J537="D","Dark")</f>
        <v>Light</v>
      </c>
      <c r="P537" t="str">
        <f>_xlfn.XLOOKUP(Order_Table[[#This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_xlfn.IFS(I538="Rob","Robusta",I538="Exc","Exelsa",I538="Ara","Arabia",I538="Lib","Liberica")</f>
        <v>Robusta</v>
      </c>
      <c r="O538" t="str" cm="1">
        <f t="array" ref="O538">_xlfn.IFS(J538="M","Medium",J538="L","Light",J538="D","Dark")</f>
        <v>Dark</v>
      </c>
      <c r="P538" t="str">
        <f>_xlfn.XLOOKUP(Order_Table[[#This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_xlfn.IFS(I539="Rob","Robusta",I539="Exc","Exelsa",I539="Ara","Arabia",I539="Lib","Liberica")</f>
        <v>Exelsa</v>
      </c>
      <c r="O539" t="str" cm="1">
        <f t="array" ref="O539">_xlfn.IFS(J539="M","Medium",J539="L","Light",J539="D","Dark")</f>
        <v>Dark</v>
      </c>
      <c r="P539" t="str">
        <f>_xlfn.XLOOKUP(Order_Table[[#This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_xlfn.IFS(I540="Rob","Robusta",I540="Exc","Exelsa",I540="Ara","Arabia",I540="Lib","Liberica")</f>
        <v>Robusta</v>
      </c>
      <c r="O540" t="str" cm="1">
        <f t="array" ref="O540">_xlfn.IFS(J540="M","Medium",J540="L","Light",J540="D","Dark")</f>
        <v>Dark</v>
      </c>
      <c r="P540" t="str">
        <f>_xlfn.XLOOKUP(Order_Table[[#This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_xlfn.IFS(I541="Rob","Robusta",I541="Exc","Exelsa",I541="Ara","Arabia",I541="Lib","Liberica")</f>
        <v>Robusta</v>
      </c>
      <c r="O541" t="str" cm="1">
        <f t="array" ref="O541">_xlfn.IFS(J541="M","Medium",J541="L","Light",J541="D","Dark")</f>
        <v>Dark</v>
      </c>
      <c r="P541" t="str">
        <f>_xlfn.XLOOKUP(Order_Table[[#This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_xlfn.IFS(I542="Rob","Robusta",I542="Exc","Exelsa",I542="Ara","Arabia",I542="Lib","Liberica")</f>
        <v>Liberica</v>
      </c>
      <c r="O542" t="str" cm="1">
        <f t="array" ref="O542">_xlfn.IFS(J542="M","Medium",J542="L","Light",J542="D","Dark")</f>
        <v>Light</v>
      </c>
      <c r="P542" t="str">
        <f>_xlfn.XLOOKUP(Order_Table[[#This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_xlfn.IFS(I543="Rob","Robusta",I543="Exc","Exelsa",I543="Ara","Arabia",I543="Lib","Liberica")</f>
        <v>Arabia</v>
      </c>
      <c r="O543" t="str" cm="1">
        <f t="array" ref="O543">_xlfn.IFS(J543="M","Medium",J543="L","Light",J543="D","Dark")</f>
        <v>Dark</v>
      </c>
      <c r="P543" t="str">
        <f>_xlfn.XLOOKUP(Order_Table[[#This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_xlfn.IFS(I544="Rob","Robusta",I544="Exc","Exelsa",I544="Ara","Arabia",I544="Lib","Liberica")</f>
        <v>Arabia</v>
      </c>
      <c r="O544" t="str" cm="1">
        <f t="array" ref="O544">_xlfn.IFS(J544="M","Medium",J544="L","Light",J544="D","Dark")</f>
        <v>Medium</v>
      </c>
      <c r="P544" t="str">
        <f>_xlfn.XLOOKUP(Order_Table[[#This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_xlfn.IFS(I545="Rob","Robusta",I545="Exc","Exelsa",I545="Ara","Arabia",I545="Lib","Liberica")</f>
        <v>Robusta</v>
      </c>
      <c r="O545" t="str" cm="1">
        <f t="array" ref="O545">_xlfn.IFS(J545="M","Medium",J545="L","Light",J545="D","Dark")</f>
        <v>Light</v>
      </c>
      <c r="P545" t="str">
        <f>_xlfn.XLOOKUP(Order_Table[[#This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_xlfn.IFS(I546="Rob","Robusta",I546="Exc","Exelsa",I546="Ara","Arabia",I546="Lib","Liberica")</f>
        <v>Arabia</v>
      </c>
      <c r="O546" t="str" cm="1">
        <f t="array" ref="O546">_xlfn.IFS(J546="M","Medium",J546="L","Light",J546="D","Dark")</f>
        <v>Light</v>
      </c>
      <c r="P546" t="str">
        <f>_xlfn.XLOOKUP(Order_Table[[#This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_xlfn.IFS(I547="Rob","Robusta",I547="Exc","Exelsa",I547="Ara","Arabia",I547="Lib","Liberica")</f>
        <v>Liberica</v>
      </c>
      <c r="O547" t="str" cm="1">
        <f t="array" ref="O547">_xlfn.IFS(J547="M","Medium",J547="L","Light",J547="D","Dark")</f>
        <v>Dark</v>
      </c>
      <c r="P547" t="str">
        <f>_xlfn.XLOOKUP(Order_Table[[#This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_xlfn.IFS(I548="Rob","Robusta",I548="Exc","Exelsa",I548="Ara","Arabia",I548="Lib","Liberica")</f>
        <v>Exelsa</v>
      </c>
      <c r="O548" t="str" cm="1">
        <f t="array" ref="O548">_xlfn.IFS(J548="M","Medium",J548="L","Light",J548="D","Dark")</f>
        <v>Dark</v>
      </c>
      <c r="P548" t="str">
        <f>_xlfn.XLOOKUP(Order_Table[[#This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_xlfn.IFS(I549="Rob","Robusta",I549="Exc","Exelsa",I549="Ara","Arabia",I549="Lib","Liberica")</f>
        <v>Robusta</v>
      </c>
      <c r="O549" t="str" cm="1">
        <f t="array" ref="O549">_xlfn.IFS(J549="M","Medium",J549="L","Light",J549="D","Dark")</f>
        <v>Light</v>
      </c>
      <c r="P549" t="str">
        <f>_xlfn.XLOOKUP(Order_Table[[#This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_xlfn.IFS(I550="Rob","Robusta",I550="Exc","Exelsa",I550="Ara","Arabia",I550="Lib","Liberica")</f>
        <v>Exelsa</v>
      </c>
      <c r="O550" t="str" cm="1">
        <f t="array" ref="O550">_xlfn.IFS(J550="M","Medium",J550="L","Light",J550="D","Dark")</f>
        <v>Light</v>
      </c>
      <c r="P550" t="str">
        <f>_xlfn.XLOOKUP(Order_Table[[#This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_xlfn.IFS(I551="Rob","Robusta",I551="Exc","Exelsa",I551="Ara","Arabia",I551="Lib","Liberica")</f>
        <v>Exelsa</v>
      </c>
      <c r="O551" t="str" cm="1">
        <f t="array" ref="O551">_xlfn.IFS(J551="M","Medium",J551="L","Light",J551="D","Dark")</f>
        <v>Light</v>
      </c>
      <c r="P551" t="str">
        <f>_xlfn.XLOOKUP(Order_Table[[#This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_xlfn.IFS(I552="Rob","Robusta",I552="Exc","Exelsa",I552="Ara","Arabia",I552="Lib","Liberica")</f>
        <v>Liberica</v>
      </c>
      <c r="O552" t="str" cm="1">
        <f t="array" ref="O552">_xlfn.IFS(J552="M","Medium",J552="L","Light",J552="D","Dark")</f>
        <v>Dark</v>
      </c>
      <c r="P552" t="str">
        <f>_xlfn.XLOOKUP(Order_Table[[#This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_xlfn.IFS(I553="Rob","Robusta",I553="Exc","Exelsa",I553="Ara","Arabia",I553="Lib","Liberica")</f>
        <v>Exelsa</v>
      </c>
      <c r="O553" t="str" cm="1">
        <f t="array" ref="O553">_xlfn.IFS(J553="M","Medium",J553="L","Light",J553="D","Dark")</f>
        <v>Dark</v>
      </c>
      <c r="P553" t="str">
        <f>_xlfn.XLOOKUP(Order_Table[[#This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_xlfn.IFS(I554="Rob","Robusta",I554="Exc","Exelsa",I554="Ara","Arabia",I554="Lib","Liberica")</f>
        <v>Exelsa</v>
      </c>
      <c r="O554" t="str" cm="1">
        <f t="array" ref="O554">_xlfn.IFS(J554="M","Medium",J554="L","Light",J554="D","Dark")</f>
        <v>Light</v>
      </c>
      <c r="P554" t="str">
        <f>_xlfn.XLOOKUP(Order_Table[[#This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_xlfn.IFS(I555="Rob","Robusta",I555="Exc","Exelsa",I555="Ara","Arabia",I555="Lib","Liberica")</f>
        <v>Exelsa</v>
      </c>
      <c r="O555" t="str" cm="1">
        <f t="array" ref="O555">_xlfn.IFS(J555="M","Medium",J555="L","Light",J555="D","Dark")</f>
        <v>Medium</v>
      </c>
      <c r="P555" t="str">
        <f>_xlfn.XLOOKUP(Order_Table[[#This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_xlfn.IFS(I556="Rob","Robusta",I556="Exc","Exelsa",I556="Ara","Arabia",I556="Lib","Liberica")</f>
        <v>Robusta</v>
      </c>
      <c r="O556" t="str" cm="1">
        <f t="array" ref="O556">_xlfn.IFS(J556="M","Medium",J556="L","Light",J556="D","Dark")</f>
        <v>Light</v>
      </c>
      <c r="P556" t="str">
        <f>_xlfn.XLOOKUP(Order_Table[[#This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_xlfn.IFS(I557="Rob","Robusta",I557="Exc","Exelsa",I557="Ara","Arabia",I557="Lib","Liberica")</f>
        <v>Exelsa</v>
      </c>
      <c r="O557" t="str" cm="1">
        <f t="array" ref="O557">_xlfn.IFS(J557="M","Medium",J557="L","Light",J557="D","Dark")</f>
        <v>Medium</v>
      </c>
      <c r="P557" t="str">
        <f>_xlfn.XLOOKUP(Order_Table[[#This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_xlfn.IFS(I558="Rob","Robusta",I558="Exc","Exelsa",I558="Ara","Arabia",I558="Lib","Liberica")</f>
        <v>Liberica</v>
      </c>
      <c r="O558" t="str" cm="1">
        <f t="array" ref="O558">_xlfn.IFS(J558="M","Medium",J558="L","Light",J558="D","Dark")</f>
        <v>Medium</v>
      </c>
      <c r="P558" t="str">
        <f>_xlfn.XLOOKUP(Order_Table[[#This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_xlfn.IFS(I559="Rob","Robusta",I559="Exc","Exelsa",I559="Ara","Arabia",I559="Lib","Liberica")</f>
        <v>Exelsa</v>
      </c>
      <c r="O559" t="str" cm="1">
        <f t="array" ref="O559">_xlfn.IFS(J559="M","Medium",J559="L","Light",J559="D","Dark")</f>
        <v>Light</v>
      </c>
      <c r="P559" t="str">
        <f>_xlfn.XLOOKUP(Order_Table[[#This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_xlfn.IFS(I560="Rob","Robusta",I560="Exc","Exelsa",I560="Ara","Arabia",I560="Lib","Liberica")</f>
        <v>Liberica</v>
      </c>
      <c r="O560" t="str" cm="1">
        <f t="array" ref="O560">_xlfn.IFS(J560="M","Medium",J560="L","Light",J560="D","Dark")</f>
        <v>Dark</v>
      </c>
      <c r="P560" t="str">
        <f>_xlfn.XLOOKUP(Order_Table[[#This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_xlfn.IFS(I561="Rob","Robusta",I561="Exc","Exelsa",I561="Ara","Arabia",I561="Lib","Liberica")</f>
        <v>Arabia</v>
      </c>
      <c r="O561" t="str" cm="1">
        <f t="array" ref="O561">_xlfn.IFS(J561="M","Medium",J561="L","Light",J561="D","Dark")</f>
        <v>Light</v>
      </c>
      <c r="P561" t="str">
        <f>_xlfn.XLOOKUP(Order_Table[[#This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_xlfn.IFS(I562="Rob","Robusta",I562="Exc","Exelsa",I562="Ara","Arabia",I562="Lib","Liberica")</f>
        <v>Exelsa</v>
      </c>
      <c r="O562" t="str" cm="1">
        <f t="array" ref="O562">_xlfn.IFS(J562="M","Medium",J562="L","Light",J562="D","Dark")</f>
        <v>Medium</v>
      </c>
      <c r="P562" t="str">
        <f>_xlfn.XLOOKUP(Order_Table[[#This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_xlfn.IFS(I563="Rob","Robusta",I563="Exc","Exelsa",I563="Ara","Arabia",I563="Lib","Liberica")</f>
        <v>Arabia</v>
      </c>
      <c r="O563" t="str" cm="1">
        <f t="array" ref="O563">_xlfn.IFS(J563="M","Medium",J563="L","Light",J563="D","Dark")</f>
        <v>Dark</v>
      </c>
      <c r="P563" t="str">
        <f>_xlfn.XLOOKUP(Order_Table[[#This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_xlfn.IFS(I564="Rob","Robusta",I564="Exc","Exelsa",I564="Ara","Arabia",I564="Lib","Liberica")</f>
        <v>Liberica</v>
      </c>
      <c r="O564" t="str" cm="1">
        <f t="array" ref="O564">_xlfn.IFS(J564="M","Medium",J564="L","Light",J564="D","Dark")</f>
        <v>Light</v>
      </c>
      <c r="P564" t="str">
        <f>_xlfn.XLOOKUP(Order_Table[[#This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_xlfn.IFS(I565="Rob","Robusta",I565="Exc","Exelsa",I565="Ara","Arabia",I565="Lib","Liberica")</f>
        <v>Exelsa</v>
      </c>
      <c r="O565" t="str" cm="1">
        <f t="array" ref="O565">_xlfn.IFS(J565="M","Medium",J565="L","Light",J565="D","Dark")</f>
        <v>Medium</v>
      </c>
      <c r="P565" t="str">
        <f>_xlfn.XLOOKUP(Order_Table[[#This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_xlfn.IFS(I566="Rob","Robusta",I566="Exc","Exelsa",I566="Ara","Arabia",I566="Lib","Liberica")</f>
        <v>Robusta</v>
      </c>
      <c r="O566" t="str" cm="1">
        <f t="array" ref="O566">_xlfn.IFS(J566="M","Medium",J566="L","Light",J566="D","Dark")</f>
        <v>Light</v>
      </c>
      <c r="P566" t="str">
        <f>_xlfn.XLOOKUP(Order_Table[[#This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_xlfn.IFS(I567="Rob","Robusta",I567="Exc","Exelsa",I567="Ara","Arabia",I567="Lib","Liberica")</f>
        <v>Robusta</v>
      </c>
      <c r="O567" t="str" cm="1">
        <f t="array" ref="O567">_xlfn.IFS(J567="M","Medium",J567="L","Light",J567="D","Dark")</f>
        <v>Dark</v>
      </c>
      <c r="P567" t="str">
        <f>_xlfn.XLOOKUP(Order_Table[[#This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_xlfn.IFS(I568="Rob","Robusta",I568="Exc","Exelsa",I568="Ara","Arabia",I568="Lib","Liberica")</f>
        <v>Arabia</v>
      </c>
      <c r="O568" t="str" cm="1">
        <f t="array" ref="O568">_xlfn.IFS(J568="M","Medium",J568="L","Light",J568="D","Dark")</f>
        <v>Medium</v>
      </c>
      <c r="P568" t="str">
        <f>_xlfn.XLOOKUP(Order_Table[[#This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_xlfn.IFS(I569="Rob","Robusta",I569="Exc","Exelsa",I569="Ara","Arabia",I569="Lib","Liberica")</f>
        <v>Robusta</v>
      </c>
      <c r="O569" t="str" cm="1">
        <f t="array" ref="O569">_xlfn.IFS(J569="M","Medium",J569="L","Light",J569="D","Dark")</f>
        <v>Light</v>
      </c>
      <c r="P569" t="str">
        <f>_xlfn.XLOOKUP(Order_Table[[#This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_xlfn.IFS(I570="Rob","Robusta",I570="Exc","Exelsa",I570="Ara","Arabia",I570="Lib","Liberica")</f>
        <v>Liberica</v>
      </c>
      <c r="O570" t="str" cm="1">
        <f t="array" ref="O570">_xlfn.IFS(J570="M","Medium",J570="L","Light",J570="D","Dark")</f>
        <v>Light</v>
      </c>
      <c r="P570" t="str">
        <f>_xlfn.XLOOKUP(Order_Table[[#This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_xlfn.IFS(I571="Rob","Robusta",I571="Exc","Exelsa",I571="Ara","Arabia",I571="Lib","Liberica")</f>
        <v>Arabia</v>
      </c>
      <c r="O571" t="str" cm="1">
        <f t="array" ref="O571">_xlfn.IFS(J571="M","Medium",J571="L","Light",J571="D","Dark")</f>
        <v>Dark</v>
      </c>
      <c r="P571" t="str">
        <f>_xlfn.XLOOKUP(Order_Table[[#This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_xlfn.IFS(I572="Rob","Robusta",I572="Exc","Exelsa",I572="Ara","Arabia",I572="Lib","Liberica")</f>
        <v>Arabia</v>
      </c>
      <c r="O572" t="str" cm="1">
        <f t="array" ref="O572">_xlfn.IFS(J572="M","Medium",J572="L","Light",J572="D","Dark")</f>
        <v>Medium</v>
      </c>
      <c r="P572" t="str">
        <f>_xlfn.XLOOKUP(Order_Table[[#This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_xlfn.IFS(I573="Rob","Robusta",I573="Exc","Exelsa",I573="Ara","Arabia",I573="Lib","Liberica")</f>
        <v>Exelsa</v>
      </c>
      <c r="O573" t="str" cm="1">
        <f t="array" ref="O573">_xlfn.IFS(J573="M","Medium",J573="L","Light",J573="D","Dark")</f>
        <v>Light</v>
      </c>
      <c r="P573" t="str">
        <f>_xlfn.XLOOKUP(Order_Table[[#This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_xlfn.IFS(I574="Rob","Robusta",I574="Exc","Exelsa",I574="Ara","Arabia",I574="Lib","Liberica")</f>
        <v>Arabia</v>
      </c>
      <c r="O574" t="str" cm="1">
        <f t="array" ref="O574">_xlfn.IFS(J574="M","Medium",J574="L","Light",J574="D","Dark")</f>
        <v>Dark</v>
      </c>
      <c r="P574" t="str">
        <f>_xlfn.XLOOKUP(Order_Table[[#This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_xlfn.IFS(I575="Rob","Robusta",I575="Exc","Exelsa",I575="Ara","Arabia",I575="Lib","Liberica")</f>
        <v>Arabia</v>
      </c>
      <c r="O575" t="str" cm="1">
        <f t="array" ref="O575">_xlfn.IFS(J575="M","Medium",J575="L","Light",J575="D","Dark")</f>
        <v>Medium</v>
      </c>
      <c r="P575" t="str">
        <f>_xlfn.XLOOKUP(Order_Table[[#This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_xlfn.IFS(I576="Rob","Robusta",I576="Exc","Exelsa",I576="Ara","Arabia",I576="Lib","Liberica")</f>
        <v>Robusta</v>
      </c>
      <c r="O576" t="str" cm="1">
        <f t="array" ref="O576">_xlfn.IFS(J576="M","Medium",J576="L","Light",J576="D","Dark")</f>
        <v>Light</v>
      </c>
      <c r="P576" t="str">
        <f>_xlfn.XLOOKUP(Order_Table[[#This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_xlfn.IFS(I577="Rob","Robusta",I577="Exc","Exelsa",I577="Ara","Arabia",I577="Lib","Liberica")</f>
        <v>Liberica</v>
      </c>
      <c r="O577" t="str" cm="1">
        <f t="array" ref="O577">_xlfn.IFS(J577="M","Medium",J577="L","Light",J577="D","Dark")</f>
        <v>Medium</v>
      </c>
      <c r="P577" t="str">
        <f>_xlfn.XLOOKUP(Order_Table[[#This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_xlfn.IFS(I578="Rob","Robusta",I578="Exc","Exelsa",I578="Ara","Arabia",I578="Lib","Liberica")</f>
        <v>Arabia</v>
      </c>
      <c r="O578" t="str" cm="1">
        <f t="array" ref="O578">_xlfn.IFS(J578="M","Medium",J578="L","Light",J578="D","Dark")</f>
        <v>Dark</v>
      </c>
      <c r="P578" t="str">
        <f>_xlfn.XLOOKUP(Order_Table[[#This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_xlfn.IFS(I579="Rob","Robusta",I579="Exc","Exelsa",I579="Ara","Arabia",I579="Lib","Liberica")</f>
        <v>Liberica</v>
      </c>
      <c r="O579" t="str" cm="1">
        <f t="array" ref="O579">_xlfn.IFS(J579="M","Medium",J579="L","Light",J579="D","Dark")</f>
        <v>Medium</v>
      </c>
      <c r="P579" t="str">
        <f>_xlfn.XLOOKUP(Order_Table[[#This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_xlfn.IFS(I580="Rob","Robusta",I580="Exc","Exelsa",I580="Ara","Arabia",I580="Lib","Liberica")</f>
        <v>Exelsa</v>
      </c>
      <c r="O580" t="str" cm="1">
        <f t="array" ref="O580">_xlfn.IFS(J580="M","Medium",J580="L","Light",J580="D","Dark")</f>
        <v>Light</v>
      </c>
      <c r="P580" t="str">
        <f>_xlfn.XLOOKUP(Order_Table[[#This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_xlfn.IFS(I581="Rob","Robusta",I581="Exc","Exelsa",I581="Ara","Arabia",I581="Lib","Liberica")</f>
        <v>Arabia</v>
      </c>
      <c r="O581" t="str" cm="1">
        <f t="array" ref="O581">_xlfn.IFS(J581="M","Medium",J581="L","Light",J581="D","Dark")</f>
        <v>Medium</v>
      </c>
      <c r="P581" t="str">
        <f>_xlfn.XLOOKUP(Order_Table[[#This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_xlfn.IFS(I582="Rob","Robusta",I582="Exc","Exelsa",I582="Ara","Arabia",I582="Lib","Liberica")</f>
        <v>Exelsa</v>
      </c>
      <c r="O582" t="str" cm="1">
        <f t="array" ref="O582">_xlfn.IFS(J582="M","Medium",J582="L","Light",J582="D","Dark")</f>
        <v>Light</v>
      </c>
      <c r="P582" t="str">
        <f>_xlfn.XLOOKUP(Order_Table[[#This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_xlfn.IFS(I583="Rob","Robusta",I583="Exc","Exelsa",I583="Ara","Arabia",I583="Lib","Liberica")</f>
        <v>Exelsa</v>
      </c>
      <c r="O583" t="str" cm="1">
        <f t="array" ref="O583">_xlfn.IFS(J583="M","Medium",J583="L","Light",J583="D","Dark")</f>
        <v>Light</v>
      </c>
      <c r="P583" t="str">
        <f>_xlfn.XLOOKUP(Order_Table[[#This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_xlfn.IFS(I584="Rob","Robusta",I584="Exc","Exelsa",I584="Ara","Arabia",I584="Lib","Liberica")</f>
        <v>Exelsa</v>
      </c>
      <c r="O584" t="str" cm="1">
        <f t="array" ref="O584">_xlfn.IFS(J584="M","Medium",J584="L","Light",J584="D","Dark")</f>
        <v>Dark</v>
      </c>
      <c r="P584" t="str">
        <f>_xlfn.XLOOKUP(Order_Table[[#This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_xlfn.IFS(I585="Rob","Robusta",I585="Exc","Exelsa",I585="Ara","Arabia",I585="Lib","Liberica")</f>
        <v>Robusta</v>
      </c>
      <c r="O585" t="str" cm="1">
        <f t="array" ref="O585">_xlfn.IFS(J585="M","Medium",J585="L","Light",J585="D","Dark")</f>
        <v>Light</v>
      </c>
      <c r="P585" t="str">
        <f>_xlfn.XLOOKUP(Order_Table[[#This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_xlfn.IFS(I586="Rob","Robusta",I586="Exc","Exelsa",I586="Ara","Arabia",I586="Lib","Liberica")</f>
        <v>Robusta</v>
      </c>
      <c r="O586" t="str" cm="1">
        <f t="array" ref="O586">_xlfn.IFS(J586="M","Medium",J586="L","Light",J586="D","Dark")</f>
        <v>Light</v>
      </c>
      <c r="P586" t="str">
        <f>_xlfn.XLOOKUP(Order_Table[[#This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_xlfn.IFS(I587="Rob","Robusta",I587="Exc","Exelsa",I587="Ara","Arabia",I587="Lib","Liberica")</f>
        <v>Exelsa</v>
      </c>
      <c r="O587" t="str" cm="1">
        <f t="array" ref="O587">_xlfn.IFS(J587="M","Medium",J587="L","Light",J587="D","Dark")</f>
        <v>Medium</v>
      </c>
      <c r="P587" t="str">
        <f>_xlfn.XLOOKUP(Order_Table[[#This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_xlfn.IFS(I588="Rob","Robusta",I588="Exc","Exelsa",I588="Ara","Arabia",I588="Lib","Liberica")</f>
        <v>Robusta</v>
      </c>
      <c r="O588" t="str" cm="1">
        <f t="array" ref="O588">_xlfn.IFS(J588="M","Medium",J588="L","Light",J588="D","Dark")</f>
        <v>Light</v>
      </c>
      <c r="P588" t="str">
        <f>_xlfn.XLOOKUP(Order_Table[[#This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_xlfn.IFS(I589="Rob","Robusta",I589="Exc","Exelsa",I589="Ara","Arabia",I589="Lib","Liberica")</f>
        <v>Liberica</v>
      </c>
      <c r="O589" t="str" cm="1">
        <f t="array" ref="O589">_xlfn.IFS(J589="M","Medium",J589="L","Light",J589="D","Dark")</f>
        <v>Dark</v>
      </c>
      <c r="P589" t="str">
        <f>_xlfn.XLOOKUP(Order_Table[[#This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_xlfn.IFS(I590="Rob","Robusta",I590="Exc","Exelsa",I590="Ara","Arabia",I590="Lib","Liberica")</f>
        <v>Robusta</v>
      </c>
      <c r="O590" t="str" cm="1">
        <f t="array" ref="O590">_xlfn.IFS(J590="M","Medium",J590="L","Light",J590="D","Dark")</f>
        <v>Medium</v>
      </c>
      <c r="P590" t="str">
        <f>_xlfn.XLOOKUP(Order_Table[[#This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_xlfn.IFS(I591="Rob","Robusta",I591="Exc","Exelsa",I591="Ara","Arabia",I591="Lib","Liberica")</f>
        <v>Exelsa</v>
      </c>
      <c r="O591" t="str" cm="1">
        <f t="array" ref="O591">_xlfn.IFS(J591="M","Medium",J591="L","Light",J591="D","Dark")</f>
        <v>Light</v>
      </c>
      <c r="P591" t="str">
        <f>_xlfn.XLOOKUP(Order_Table[[#This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_xlfn.IFS(I592="Rob","Robusta",I592="Exc","Exelsa",I592="Ara","Arabia",I592="Lib","Liberica")</f>
        <v>Exelsa</v>
      </c>
      <c r="O592" t="str" cm="1">
        <f t="array" ref="O592">_xlfn.IFS(J592="M","Medium",J592="L","Light",J592="D","Dark")</f>
        <v>Medium</v>
      </c>
      <c r="P592" t="str">
        <f>_xlfn.XLOOKUP(Order_Table[[#This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_xlfn.IFS(I593="Rob","Robusta",I593="Exc","Exelsa",I593="Ara","Arabia",I593="Lib","Liberica")</f>
        <v>Robusta</v>
      </c>
      <c r="O593" t="str" cm="1">
        <f t="array" ref="O593">_xlfn.IFS(J593="M","Medium",J593="L","Light",J593="D","Dark")</f>
        <v>Dark</v>
      </c>
      <c r="P593" t="str">
        <f>_xlfn.XLOOKUP(Order_Table[[#This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_xlfn.IFS(I594="Rob","Robusta",I594="Exc","Exelsa",I594="Ara","Arabia",I594="Lib","Liberica")</f>
        <v>Arabia</v>
      </c>
      <c r="O594" t="str" cm="1">
        <f t="array" ref="O594">_xlfn.IFS(J594="M","Medium",J594="L","Light",J594="D","Dark")</f>
        <v>Medium</v>
      </c>
      <c r="P594" t="str">
        <f>_xlfn.XLOOKUP(Order_Table[[#This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_xlfn.IFS(I595="Rob","Robusta",I595="Exc","Exelsa",I595="Ara","Arabia",I595="Lib","Liberica")</f>
        <v>Exelsa</v>
      </c>
      <c r="O595" t="str" cm="1">
        <f t="array" ref="O595">_xlfn.IFS(J595="M","Medium",J595="L","Light",J595="D","Dark")</f>
        <v>Dark</v>
      </c>
      <c r="P595" t="str">
        <f>_xlfn.XLOOKUP(Order_Table[[#This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_xlfn.IFS(I596="Rob","Robusta",I596="Exc","Exelsa",I596="Ara","Arabia",I596="Lib","Liberica")</f>
        <v>Arabia</v>
      </c>
      <c r="O596" t="str" cm="1">
        <f t="array" ref="O596">_xlfn.IFS(J596="M","Medium",J596="L","Light",J596="D","Dark")</f>
        <v>Light</v>
      </c>
      <c r="P596" t="str">
        <f>_xlfn.XLOOKUP(Order_Table[[#This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_xlfn.IFS(I597="Rob","Robusta",I597="Exc","Exelsa",I597="Ara","Arabia",I597="Lib","Liberica")</f>
        <v>Exelsa</v>
      </c>
      <c r="O597" t="str" cm="1">
        <f t="array" ref="O597">_xlfn.IFS(J597="M","Medium",J597="L","Light",J597="D","Dark")</f>
        <v>Light</v>
      </c>
      <c r="P597" t="str">
        <f>_xlfn.XLOOKUP(Order_Table[[#This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_xlfn.IFS(I598="Rob","Robusta",I598="Exc","Exelsa",I598="Ara","Arabia",I598="Lib","Liberica")</f>
        <v>Arabia</v>
      </c>
      <c r="O598" t="str" cm="1">
        <f t="array" ref="O598">_xlfn.IFS(J598="M","Medium",J598="L","Light",J598="D","Dark")</f>
        <v>Medium</v>
      </c>
      <c r="P598" t="str">
        <f>_xlfn.XLOOKUP(Order_Table[[#This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_xlfn.IFS(I599="Rob","Robusta",I599="Exc","Exelsa",I599="Ara","Arabia",I599="Lib","Liberica")</f>
        <v>Liberica</v>
      </c>
      <c r="O599" t="str" cm="1">
        <f t="array" ref="O599">_xlfn.IFS(J599="M","Medium",J599="L","Light",J599="D","Dark")</f>
        <v>Light</v>
      </c>
      <c r="P599" t="str">
        <f>_xlfn.XLOOKUP(Order_Table[[#This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_xlfn.IFS(I600="Rob","Robusta",I600="Exc","Exelsa",I600="Ara","Arabia",I600="Lib","Liberica")</f>
        <v>Robusta</v>
      </c>
      <c r="O600" t="str" cm="1">
        <f t="array" ref="O600">_xlfn.IFS(J600="M","Medium",J600="L","Light",J600="D","Dark")</f>
        <v>Medium</v>
      </c>
      <c r="P600" t="str">
        <f>_xlfn.XLOOKUP(Order_Table[[#This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_xlfn.IFS(I601="Rob","Robusta",I601="Exc","Exelsa",I601="Ara","Arabia",I601="Lib","Liberica")</f>
        <v>Arabia</v>
      </c>
      <c r="O601" t="str" cm="1">
        <f t="array" ref="O601">_xlfn.IFS(J601="M","Medium",J601="L","Light",J601="D","Dark")</f>
        <v>Dark</v>
      </c>
      <c r="P601" t="str">
        <f>_xlfn.XLOOKUP(Order_Table[[#This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_xlfn.IFS(I602="Rob","Robusta",I602="Exc","Exelsa",I602="Ara","Arabia",I602="Lib","Liberica")</f>
        <v>Liberica</v>
      </c>
      <c r="O602" t="str" cm="1">
        <f t="array" ref="O602">_xlfn.IFS(J602="M","Medium",J602="L","Light",J602="D","Dark")</f>
        <v>Dark</v>
      </c>
      <c r="P602" t="str">
        <f>_xlfn.XLOOKUP(Order_Table[[#This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_xlfn.IFS(I603="Rob","Robusta",I603="Exc","Exelsa",I603="Ara","Arabia",I603="Lib","Liberica")</f>
        <v>Robusta</v>
      </c>
      <c r="O603" t="str" cm="1">
        <f t="array" ref="O603">_xlfn.IFS(J603="M","Medium",J603="L","Light",J603="D","Dark")</f>
        <v>Light</v>
      </c>
      <c r="P603" t="str">
        <f>_xlfn.XLOOKUP(Order_Table[[#This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_xlfn.IFS(I604="Rob","Robusta",I604="Exc","Exelsa",I604="Ara","Arabia",I604="Lib","Liberica")</f>
        <v>Exelsa</v>
      </c>
      <c r="O604" t="str" cm="1">
        <f t="array" ref="O604">_xlfn.IFS(J604="M","Medium",J604="L","Light",J604="D","Dark")</f>
        <v>Light</v>
      </c>
      <c r="P604" t="str">
        <f>_xlfn.XLOOKUP(Order_Table[[#This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_xlfn.IFS(I605="Rob","Robusta",I605="Exc","Exelsa",I605="Ara","Arabia",I605="Lib","Liberica")</f>
        <v>Robusta</v>
      </c>
      <c r="O605" t="str" cm="1">
        <f t="array" ref="O605">_xlfn.IFS(J605="M","Medium",J605="L","Light",J605="D","Dark")</f>
        <v>Medium</v>
      </c>
      <c r="P605" t="str">
        <f>_xlfn.XLOOKUP(Order_Table[[#This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_xlfn.IFS(I606="Rob","Robusta",I606="Exc","Exelsa",I606="Ara","Arabia",I606="Lib","Liberica")</f>
        <v>Liberica</v>
      </c>
      <c r="O606" t="str" cm="1">
        <f t="array" ref="O606">_xlfn.IFS(J606="M","Medium",J606="L","Light",J606="D","Dark")</f>
        <v>Dark</v>
      </c>
      <c r="P606" t="str">
        <f>_xlfn.XLOOKUP(Order_Table[[#This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_xlfn.IFS(I607="Rob","Robusta",I607="Exc","Exelsa",I607="Ara","Arabia",I607="Lib","Liberica")</f>
        <v>Arabia</v>
      </c>
      <c r="O607" t="str" cm="1">
        <f t="array" ref="O607">_xlfn.IFS(J607="M","Medium",J607="L","Light",J607="D","Dark")</f>
        <v>Light</v>
      </c>
      <c r="P607" t="str">
        <f>_xlfn.XLOOKUP(Order_Table[[#This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_xlfn.IFS(I608="Rob","Robusta",I608="Exc","Exelsa",I608="Ara","Arabia",I608="Lib","Liberica")</f>
        <v>Liberica</v>
      </c>
      <c r="O608" t="str" cm="1">
        <f t="array" ref="O608">_xlfn.IFS(J608="M","Medium",J608="L","Light",J608="D","Dark")</f>
        <v>Light</v>
      </c>
      <c r="P608" t="str">
        <f>_xlfn.XLOOKUP(Order_Table[[#This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_xlfn.IFS(I609="Rob","Robusta",I609="Exc","Exelsa",I609="Ara","Arabia",I609="Lib","Liberica")</f>
        <v>Exelsa</v>
      </c>
      <c r="O609" t="str" cm="1">
        <f t="array" ref="O609">_xlfn.IFS(J609="M","Medium",J609="L","Light",J609="D","Dark")</f>
        <v>Dark</v>
      </c>
      <c r="P609" t="str">
        <f>_xlfn.XLOOKUP(Order_Table[[#This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_xlfn.IFS(I610="Rob","Robusta",I610="Exc","Exelsa",I610="Ara","Arabia",I610="Lib","Liberica")</f>
        <v>Exelsa</v>
      </c>
      <c r="O610" t="str" cm="1">
        <f t="array" ref="O610">_xlfn.IFS(J610="M","Medium",J610="L","Light",J610="D","Dark")</f>
        <v>Dark</v>
      </c>
      <c r="P610" t="str">
        <f>_xlfn.XLOOKUP(Order_Table[[#This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_xlfn.IFS(I611="Rob","Robusta",I611="Exc","Exelsa",I611="Ara","Arabia",I611="Lib","Liberica")</f>
        <v>Liberica</v>
      </c>
      <c r="O611" t="str" cm="1">
        <f t="array" ref="O611">_xlfn.IFS(J611="M","Medium",J611="L","Light",J611="D","Dark")</f>
        <v>Medium</v>
      </c>
      <c r="P611" t="str">
        <f>_xlfn.XLOOKUP(Order_Table[[#This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_xlfn.IFS(I612="Rob","Robusta",I612="Exc","Exelsa",I612="Ara","Arabia",I612="Lib","Liberica")</f>
        <v>Robusta</v>
      </c>
      <c r="O612" t="str" cm="1">
        <f t="array" ref="O612">_xlfn.IFS(J612="M","Medium",J612="L","Light",J612="D","Dark")</f>
        <v>Medium</v>
      </c>
      <c r="P612" t="str">
        <f>_xlfn.XLOOKUP(Order_Table[[#This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_xlfn.IFS(I613="Rob","Robusta",I613="Exc","Exelsa",I613="Ara","Arabia",I613="Lib","Liberica")</f>
        <v>Exelsa</v>
      </c>
      <c r="O613" t="str" cm="1">
        <f t="array" ref="O613">_xlfn.IFS(J613="M","Medium",J613="L","Light",J613="D","Dark")</f>
        <v>Light</v>
      </c>
      <c r="P613" t="str">
        <f>_xlfn.XLOOKUP(Order_Table[[#This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_xlfn.IFS(I614="Rob","Robusta",I614="Exc","Exelsa",I614="Ara","Arabia",I614="Lib","Liberica")</f>
        <v>Arabia</v>
      </c>
      <c r="O614" t="str" cm="1">
        <f t="array" ref="O614">_xlfn.IFS(J614="M","Medium",J614="L","Light",J614="D","Dark")</f>
        <v>Medium</v>
      </c>
      <c r="P614" t="str">
        <f>_xlfn.XLOOKUP(Order_Table[[#This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_xlfn.IFS(I615="Rob","Robusta",I615="Exc","Exelsa",I615="Ara","Arabia",I615="Lib","Liberica")</f>
        <v>Robusta</v>
      </c>
      <c r="O615" t="str" cm="1">
        <f t="array" ref="O615">_xlfn.IFS(J615="M","Medium",J615="L","Light",J615="D","Dark")</f>
        <v>Medium</v>
      </c>
      <c r="P615" t="str">
        <f>_xlfn.XLOOKUP(Order_Table[[#This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_xlfn.IFS(I616="Rob","Robusta",I616="Exc","Exelsa",I616="Ara","Arabia",I616="Lib","Liberica")</f>
        <v>Robusta</v>
      </c>
      <c r="O616" t="str" cm="1">
        <f t="array" ref="O616">_xlfn.IFS(J616="M","Medium",J616="L","Light",J616="D","Dark")</f>
        <v>Medium</v>
      </c>
      <c r="P616" t="str">
        <f>_xlfn.XLOOKUP(Order_Table[[#This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_xlfn.IFS(I617="Rob","Robusta",I617="Exc","Exelsa",I617="Ara","Arabia",I617="Lib","Liberica")</f>
        <v>Liberica</v>
      </c>
      <c r="O617" t="str" cm="1">
        <f t="array" ref="O617">_xlfn.IFS(J617="M","Medium",J617="L","Light",J617="D","Dark")</f>
        <v>Light</v>
      </c>
      <c r="P617" t="str">
        <f>_xlfn.XLOOKUP(Order_Table[[#This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_xlfn.IFS(I618="Rob","Robusta",I618="Exc","Exelsa",I618="Ara","Arabia",I618="Lib","Liberica")</f>
        <v>Exelsa</v>
      </c>
      <c r="O618" t="str" cm="1">
        <f t="array" ref="O618">_xlfn.IFS(J618="M","Medium",J618="L","Light",J618="D","Dark")</f>
        <v>Medium</v>
      </c>
      <c r="P618" t="str">
        <f>_xlfn.XLOOKUP(Order_Table[[#This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_xlfn.IFS(I619="Rob","Robusta",I619="Exc","Exelsa",I619="Ara","Arabia",I619="Lib","Liberica")</f>
        <v>Liberica</v>
      </c>
      <c r="O619" t="str" cm="1">
        <f t="array" ref="O619">_xlfn.IFS(J619="M","Medium",J619="L","Light",J619="D","Dark")</f>
        <v>Medium</v>
      </c>
      <c r="P619" t="str">
        <f>_xlfn.XLOOKUP(Order_Table[[#This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_xlfn.IFS(I620="Rob","Robusta",I620="Exc","Exelsa",I620="Ara","Arabia",I620="Lib","Liberica")</f>
        <v>Exelsa</v>
      </c>
      <c r="O620" t="str" cm="1">
        <f t="array" ref="O620">_xlfn.IFS(J620="M","Medium",J620="L","Light",J620="D","Dark")</f>
        <v>Dark</v>
      </c>
      <c r="P620" t="str">
        <f>_xlfn.XLOOKUP(Order_Table[[#This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_xlfn.IFS(I621="Rob","Robusta",I621="Exc","Exelsa",I621="Ara","Arabia",I621="Lib","Liberica")</f>
        <v>Liberica</v>
      </c>
      <c r="O621" t="str" cm="1">
        <f t="array" ref="O621">_xlfn.IFS(J621="M","Medium",J621="L","Light",J621="D","Dark")</f>
        <v>Dark</v>
      </c>
      <c r="P621" t="str">
        <f>_xlfn.XLOOKUP(Order_Table[[#This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_xlfn.IFS(I622="Rob","Robusta",I622="Exc","Exelsa",I622="Ara","Arabia",I622="Lib","Liberica")</f>
        <v>Arabia</v>
      </c>
      <c r="O622" t="str" cm="1">
        <f t="array" ref="O622">_xlfn.IFS(J622="M","Medium",J622="L","Light",J622="D","Dark")</f>
        <v>Medium</v>
      </c>
      <c r="P622" t="str">
        <f>_xlfn.XLOOKUP(Order_Table[[#This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_xlfn.IFS(I623="Rob","Robusta",I623="Exc","Exelsa",I623="Ara","Arabia",I623="Lib","Liberica")</f>
        <v>Arabia</v>
      </c>
      <c r="O623" t="str" cm="1">
        <f t="array" ref="O623">_xlfn.IFS(J623="M","Medium",J623="L","Light",J623="D","Dark")</f>
        <v>Light</v>
      </c>
      <c r="P623" t="str">
        <f>_xlfn.XLOOKUP(Order_Table[[#This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_xlfn.IFS(I624="Rob","Robusta",I624="Exc","Exelsa",I624="Ara","Arabia",I624="Lib","Liberica")</f>
        <v>Liberica</v>
      </c>
      <c r="O624" t="str" cm="1">
        <f t="array" ref="O624">_xlfn.IFS(J624="M","Medium",J624="L","Light",J624="D","Dark")</f>
        <v>Medium</v>
      </c>
      <c r="P624" t="str">
        <f>_xlfn.XLOOKUP(Order_Table[[#This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_xlfn.IFS(I625="Rob","Robusta",I625="Exc","Exelsa",I625="Ara","Arabia",I625="Lib","Liberica")</f>
        <v>Exelsa</v>
      </c>
      <c r="O625" t="str" cm="1">
        <f t="array" ref="O625">_xlfn.IFS(J625="M","Medium",J625="L","Light",J625="D","Dark")</f>
        <v>Dark</v>
      </c>
      <c r="P625" t="str">
        <f>_xlfn.XLOOKUP(Order_Table[[#This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_xlfn.IFS(I626="Rob","Robusta",I626="Exc","Exelsa",I626="Ara","Arabia",I626="Lib","Liberica")</f>
        <v>Exelsa</v>
      </c>
      <c r="O626" t="str" cm="1">
        <f t="array" ref="O626">_xlfn.IFS(J626="M","Medium",J626="L","Light",J626="D","Dark")</f>
        <v>Medium</v>
      </c>
      <c r="P626" t="str">
        <f>_xlfn.XLOOKUP(Order_Table[[#This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_xlfn.IFS(I627="Rob","Robusta",I627="Exc","Exelsa",I627="Ara","Arabia",I627="Lib","Liberica")</f>
        <v>Robusta</v>
      </c>
      <c r="O627" t="str" cm="1">
        <f t="array" ref="O627">_xlfn.IFS(J627="M","Medium",J627="L","Light",J627="D","Dark")</f>
        <v>Light</v>
      </c>
      <c r="P627" t="str">
        <f>_xlfn.XLOOKUP(Order_Table[[#This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_xlfn.IFS(I628="Rob","Robusta",I628="Exc","Exelsa",I628="Ara","Arabia",I628="Lib","Liberica")</f>
        <v>Arabia</v>
      </c>
      <c r="O628" t="str" cm="1">
        <f t="array" ref="O628">_xlfn.IFS(J628="M","Medium",J628="L","Light",J628="D","Dark")</f>
        <v>Medium</v>
      </c>
      <c r="P628" t="str">
        <f>_xlfn.XLOOKUP(Order_Table[[#This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_xlfn.IFS(I629="Rob","Robusta",I629="Exc","Exelsa",I629="Ara","Arabia",I629="Lib","Liberica")</f>
        <v>Exelsa</v>
      </c>
      <c r="O629" t="str" cm="1">
        <f t="array" ref="O629">_xlfn.IFS(J629="M","Medium",J629="L","Light",J629="D","Dark")</f>
        <v>Medium</v>
      </c>
      <c r="P629" t="str">
        <f>_xlfn.XLOOKUP(Order_Table[[#This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_xlfn.IFS(I630="Rob","Robusta",I630="Exc","Exelsa",I630="Ara","Arabia",I630="Lib","Liberica")</f>
        <v>Exelsa</v>
      </c>
      <c r="O630" t="str" cm="1">
        <f t="array" ref="O630">_xlfn.IFS(J630="M","Medium",J630="L","Light",J630="D","Dark")</f>
        <v>Light</v>
      </c>
      <c r="P630" t="str">
        <f>_xlfn.XLOOKUP(Order_Table[[#This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_xlfn.IFS(I631="Rob","Robusta",I631="Exc","Exelsa",I631="Ara","Arabia",I631="Lib","Liberica")</f>
        <v>Liberica</v>
      </c>
      <c r="O631" t="str" cm="1">
        <f t="array" ref="O631">_xlfn.IFS(J631="M","Medium",J631="L","Light",J631="D","Dark")</f>
        <v>Dark</v>
      </c>
      <c r="P631" t="str">
        <f>_xlfn.XLOOKUP(Order_Table[[#This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_xlfn.IFS(I632="Rob","Robusta",I632="Exc","Exelsa",I632="Ara","Arabia",I632="Lib","Liberica")</f>
        <v>Arabia</v>
      </c>
      <c r="O632" t="str" cm="1">
        <f t="array" ref="O632">_xlfn.IFS(J632="M","Medium",J632="L","Light",J632="D","Dark")</f>
        <v>Dark</v>
      </c>
      <c r="P632" t="str">
        <f>_xlfn.XLOOKUP(Order_Table[[#This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_xlfn.IFS(I633="Rob","Robusta",I633="Exc","Exelsa",I633="Ara","Arabia",I633="Lib","Liberica")</f>
        <v>Robusta</v>
      </c>
      <c r="O633" t="str" cm="1">
        <f t="array" ref="O633">_xlfn.IFS(J633="M","Medium",J633="L","Light",J633="D","Dark")</f>
        <v>Dark</v>
      </c>
      <c r="P633" t="str">
        <f>_xlfn.XLOOKUP(Order_Table[[#This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_xlfn.IFS(I634="Rob","Robusta",I634="Exc","Exelsa",I634="Ara","Arabia",I634="Lib","Liberica")</f>
        <v>Exelsa</v>
      </c>
      <c r="O634" t="str" cm="1">
        <f t="array" ref="O634">_xlfn.IFS(J634="M","Medium",J634="L","Light",J634="D","Dark")</f>
        <v>Light</v>
      </c>
      <c r="P634" t="str">
        <f>_xlfn.XLOOKUP(Order_Table[[#This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_xlfn.IFS(I635="Rob","Robusta",I635="Exc","Exelsa",I635="Ara","Arabia",I635="Lib","Liberica")</f>
        <v>Robusta</v>
      </c>
      <c r="O635" t="str" cm="1">
        <f t="array" ref="O635">_xlfn.IFS(J635="M","Medium",J635="L","Light",J635="D","Dark")</f>
        <v>Light</v>
      </c>
      <c r="P635" t="str">
        <f>_xlfn.XLOOKUP(Order_Table[[#This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_xlfn.IFS(I636="Rob","Robusta",I636="Exc","Exelsa",I636="Ara","Arabia",I636="Lib","Liberica")</f>
        <v>Liberica</v>
      </c>
      <c r="O636" t="str" cm="1">
        <f t="array" ref="O636">_xlfn.IFS(J636="M","Medium",J636="L","Light",J636="D","Dark")</f>
        <v>Medium</v>
      </c>
      <c r="P636" t="str">
        <f>_xlfn.XLOOKUP(Order_Table[[#This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_xlfn.IFS(I637="Rob","Robusta",I637="Exc","Exelsa",I637="Ara","Arabia",I637="Lib","Liberica")</f>
        <v>Exelsa</v>
      </c>
      <c r="O637" t="str" cm="1">
        <f t="array" ref="O637">_xlfn.IFS(J637="M","Medium",J637="L","Light",J637="D","Dark")</f>
        <v>Light</v>
      </c>
      <c r="P637" t="str">
        <f>_xlfn.XLOOKUP(Order_Table[[#This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_xlfn.IFS(I638="Rob","Robusta",I638="Exc","Exelsa",I638="Ara","Arabia",I638="Lib","Liberica")</f>
        <v>Liberica</v>
      </c>
      <c r="O638" t="str" cm="1">
        <f t="array" ref="O638">_xlfn.IFS(J638="M","Medium",J638="L","Light",J638="D","Dark")</f>
        <v>Light</v>
      </c>
      <c r="P638" t="str">
        <f>_xlfn.XLOOKUP(Order_Table[[#This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_xlfn.IFS(I639="Rob","Robusta",I639="Exc","Exelsa",I639="Ara","Arabia",I639="Lib","Liberica")</f>
        <v>Exelsa</v>
      </c>
      <c r="O639" t="str" cm="1">
        <f t="array" ref="O639">_xlfn.IFS(J639="M","Medium",J639="L","Light",J639="D","Dark")</f>
        <v>Medium</v>
      </c>
      <c r="P639" t="str">
        <f>_xlfn.XLOOKUP(Order_Table[[#This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_xlfn.IFS(I640="Rob","Robusta",I640="Exc","Exelsa",I640="Ara","Arabia",I640="Lib","Liberica")</f>
        <v>Arabia</v>
      </c>
      <c r="O640" t="str" cm="1">
        <f t="array" ref="O640">_xlfn.IFS(J640="M","Medium",J640="L","Light",J640="D","Dark")</f>
        <v>Medium</v>
      </c>
      <c r="P640" t="str">
        <f>_xlfn.XLOOKUP(Order_Table[[#This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_xlfn.IFS(I641="Rob","Robusta",I641="Exc","Exelsa",I641="Ara","Arabia",I641="Lib","Liberica")</f>
        <v>Liberica</v>
      </c>
      <c r="O641" t="str" cm="1">
        <f t="array" ref="O641">_xlfn.IFS(J641="M","Medium",J641="L","Light",J641="D","Dark")</f>
        <v>Dark</v>
      </c>
      <c r="P641" t="str">
        <f>_xlfn.XLOOKUP(Order_Table[[#This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_xlfn.IFS(I642="Rob","Robusta",I642="Exc","Exelsa",I642="Ara","Arabia",I642="Lib","Liberica")</f>
        <v>Robusta</v>
      </c>
      <c r="O642" t="str" cm="1">
        <f t="array" ref="O642">_xlfn.IFS(J642="M","Medium",J642="L","Light",J642="D","Dark")</f>
        <v>Light</v>
      </c>
      <c r="P642" t="str">
        <f>_xlfn.XLOOKUP(Order_Table[[#This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_xlfn.IFS(I643="Rob","Robusta",I643="Exc","Exelsa",I643="Ara","Arabia",I643="Lib","Liberica")</f>
        <v>Robusta</v>
      </c>
      <c r="O643" t="str" cm="1">
        <f t="array" ref="O643">_xlfn.IFS(J643="M","Medium",J643="L","Light",J643="D","Dark")</f>
        <v>Light</v>
      </c>
      <c r="P643" t="str">
        <f>_xlfn.XLOOKUP(Order_Table[[#This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_xlfn.IFS(I644="Rob","Robusta",I644="Exc","Exelsa",I644="Ara","Arabia",I644="Lib","Liberica")</f>
        <v>Exelsa</v>
      </c>
      <c r="O644" t="str" cm="1">
        <f t="array" ref="O644">_xlfn.IFS(J644="M","Medium",J644="L","Light",J644="D","Dark")</f>
        <v>Medium</v>
      </c>
      <c r="P644" t="str">
        <f>_xlfn.XLOOKUP(Order_Table[[#This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_xlfn.IFS(I645="Rob","Robusta",I645="Exc","Exelsa",I645="Ara","Arabia",I645="Lib","Liberica")</f>
        <v>Exelsa</v>
      </c>
      <c r="O645" t="str" cm="1">
        <f t="array" ref="O645">_xlfn.IFS(J645="M","Medium",J645="L","Light",J645="D","Dark")</f>
        <v>Light</v>
      </c>
      <c r="P645" t="str">
        <f>_xlfn.XLOOKUP(Order_Table[[#This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_xlfn.IFS(I646="Rob","Robusta",I646="Exc","Exelsa",I646="Ara","Arabia",I646="Lib","Liberica")</f>
        <v>Robusta</v>
      </c>
      <c r="O646" t="str" cm="1">
        <f t="array" ref="O646">_xlfn.IFS(J646="M","Medium",J646="L","Light",J646="D","Dark")</f>
        <v>Dark</v>
      </c>
      <c r="P646" t="str">
        <f>_xlfn.XLOOKUP(Order_Table[[#This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_xlfn.IFS(I647="Rob","Robusta",I647="Exc","Exelsa",I647="Ara","Arabia",I647="Lib","Liberica")</f>
        <v>Arabia</v>
      </c>
      <c r="O647" t="str" cm="1">
        <f t="array" ref="O647">_xlfn.IFS(J647="M","Medium",J647="L","Light",J647="D","Dark")</f>
        <v>Dark</v>
      </c>
      <c r="P647" t="str">
        <f>_xlfn.XLOOKUP(Order_Table[[#This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_xlfn.IFS(I648="Rob","Robusta",I648="Exc","Exelsa",I648="Ara","Arabia",I648="Lib","Liberica")</f>
        <v>Arabia</v>
      </c>
      <c r="O648" t="str" cm="1">
        <f t="array" ref="O648">_xlfn.IFS(J648="M","Medium",J648="L","Light",J648="D","Dark")</f>
        <v>Dark</v>
      </c>
      <c r="P648" t="str">
        <f>_xlfn.XLOOKUP(Order_Table[[#This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_xlfn.IFS(I649="Rob","Robusta",I649="Exc","Exelsa",I649="Ara","Arabia",I649="Lib","Liberica")</f>
        <v>Liberica</v>
      </c>
      <c r="O649" t="str" cm="1">
        <f t="array" ref="O649">_xlfn.IFS(J649="M","Medium",J649="L","Light",J649="D","Dark")</f>
        <v>Light</v>
      </c>
      <c r="P649" t="str">
        <f>_xlfn.XLOOKUP(Order_Table[[#This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_xlfn.IFS(I650="Rob","Robusta",I650="Exc","Exelsa",I650="Ara","Arabia",I650="Lib","Liberica")</f>
        <v>Robusta</v>
      </c>
      <c r="O650" t="str" cm="1">
        <f t="array" ref="O650">_xlfn.IFS(J650="M","Medium",J650="L","Light",J650="D","Dark")</f>
        <v>Dark</v>
      </c>
      <c r="P650" t="str">
        <f>_xlfn.XLOOKUP(Order_Table[[#This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_xlfn.IFS(I651="Rob","Robusta",I651="Exc","Exelsa",I651="Ara","Arabia",I651="Lib","Liberica")</f>
        <v>Liberica</v>
      </c>
      <c r="O651" t="str" cm="1">
        <f t="array" ref="O651">_xlfn.IFS(J651="M","Medium",J651="L","Light",J651="D","Dark")</f>
        <v>Light</v>
      </c>
      <c r="P651" t="str">
        <f>_xlfn.XLOOKUP(Order_Table[[#This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_xlfn.IFS(I652="Rob","Robusta",I652="Exc","Exelsa",I652="Ara","Arabia",I652="Lib","Liberica")</f>
        <v>Robusta</v>
      </c>
      <c r="O652" t="str" cm="1">
        <f t="array" ref="O652">_xlfn.IFS(J652="M","Medium",J652="L","Light",J652="D","Dark")</f>
        <v>Dark</v>
      </c>
      <c r="P652" t="str">
        <f>_xlfn.XLOOKUP(Order_Table[[#This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_xlfn.IFS(I653="Rob","Robusta",I653="Exc","Exelsa",I653="Ara","Arabia",I653="Lib","Liberica")</f>
        <v>Robusta</v>
      </c>
      <c r="O653" t="str" cm="1">
        <f t="array" ref="O653">_xlfn.IFS(J653="M","Medium",J653="L","Light",J653="D","Dark")</f>
        <v>Light</v>
      </c>
      <c r="P653" t="str">
        <f>_xlfn.XLOOKUP(Order_Table[[#This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_xlfn.IFS(I654="Rob","Robusta",I654="Exc","Exelsa",I654="Ara","Arabia",I654="Lib","Liberica")</f>
        <v>Liberica</v>
      </c>
      <c r="O654" t="str" cm="1">
        <f t="array" ref="O654">_xlfn.IFS(J654="M","Medium",J654="L","Light",J654="D","Dark")</f>
        <v>Light</v>
      </c>
      <c r="P654" t="str">
        <f>_xlfn.XLOOKUP(Order_Table[[#This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_xlfn.IFS(I655="Rob","Robusta",I655="Exc","Exelsa",I655="Ara","Arabia",I655="Lib","Liberica")</f>
        <v>Arabia</v>
      </c>
      <c r="O655" t="str" cm="1">
        <f t="array" ref="O655">_xlfn.IFS(J655="M","Medium",J655="L","Light",J655="D","Dark")</f>
        <v>Medium</v>
      </c>
      <c r="P655" t="str">
        <f>_xlfn.XLOOKUP(Order_Table[[#This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_xlfn.IFS(I656="Rob","Robusta",I656="Exc","Exelsa",I656="Ara","Arabia",I656="Lib","Liberica")</f>
        <v>Arabia</v>
      </c>
      <c r="O656" t="str" cm="1">
        <f t="array" ref="O656">_xlfn.IFS(J656="M","Medium",J656="L","Light",J656="D","Dark")</f>
        <v>Dark</v>
      </c>
      <c r="P656" t="str">
        <f>_xlfn.XLOOKUP(Order_Table[[#This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_xlfn.IFS(I657="Rob","Robusta",I657="Exc","Exelsa",I657="Ara","Arabia",I657="Lib","Liberica")</f>
        <v>Robusta</v>
      </c>
      <c r="O657" t="str" cm="1">
        <f t="array" ref="O657">_xlfn.IFS(J657="M","Medium",J657="L","Light",J657="D","Dark")</f>
        <v>Medium</v>
      </c>
      <c r="P657" t="str">
        <f>_xlfn.XLOOKUP(Order_Table[[#This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_xlfn.IFS(I658="Rob","Robusta",I658="Exc","Exelsa",I658="Ara","Arabia",I658="Lib","Liberica")</f>
        <v>Liberica</v>
      </c>
      <c r="O658" t="str" cm="1">
        <f t="array" ref="O658">_xlfn.IFS(J658="M","Medium",J658="L","Light",J658="D","Dark")</f>
        <v>Dark</v>
      </c>
      <c r="P658" t="str">
        <f>_xlfn.XLOOKUP(Order_Table[[#This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_xlfn.IFS(I659="Rob","Robusta",I659="Exc","Exelsa",I659="Ara","Arabia",I659="Lib","Liberica")</f>
        <v>Arabia</v>
      </c>
      <c r="O659" t="str" cm="1">
        <f t="array" ref="O659">_xlfn.IFS(J659="M","Medium",J659="L","Light",J659="D","Dark")</f>
        <v>Medium</v>
      </c>
      <c r="P659" t="str">
        <f>_xlfn.XLOOKUP(Order_Table[[#This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_xlfn.IFS(I660="Rob","Robusta",I660="Exc","Exelsa",I660="Ara","Arabia",I660="Lib","Liberica")</f>
        <v>Exelsa</v>
      </c>
      <c r="O660" t="str" cm="1">
        <f t="array" ref="O660">_xlfn.IFS(J660="M","Medium",J660="L","Light",J660="D","Dark")</f>
        <v>Medium</v>
      </c>
      <c r="P660" t="str">
        <f>_xlfn.XLOOKUP(Order_Table[[#This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_xlfn.IFS(I661="Rob","Robusta",I661="Exc","Exelsa",I661="Ara","Arabia",I661="Lib","Liberica")</f>
        <v>Arabia</v>
      </c>
      <c r="O661" t="str" cm="1">
        <f t="array" ref="O661">_xlfn.IFS(J661="M","Medium",J661="L","Light",J661="D","Dark")</f>
        <v>Dark</v>
      </c>
      <c r="P661" t="str">
        <f>_xlfn.XLOOKUP(Order_Table[[#This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_xlfn.IFS(I662="Rob","Robusta",I662="Exc","Exelsa",I662="Ara","Arabia",I662="Lib","Liberica")</f>
        <v>Exelsa</v>
      </c>
      <c r="O662" t="str" cm="1">
        <f t="array" ref="O662">_xlfn.IFS(J662="M","Medium",J662="L","Light",J662="D","Dark")</f>
        <v>Light</v>
      </c>
      <c r="P662" t="str">
        <f>_xlfn.XLOOKUP(Order_Table[[#This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_xlfn.IFS(I663="Rob","Robusta",I663="Exc","Exelsa",I663="Ara","Arabia",I663="Lib","Liberica")</f>
        <v>Arabia</v>
      </c>
      <c r="O663" t="str" cm="1">
        <f t="array" ref="O663">_xlfn.IFS(J663="M","Medium",J663="L","Light",J663="D","Dark")</f>
        <v>Medium</v>
      </c>
      <c r="P663" t="str">
        <f>_xlfn.XLOOKUP(Order_Table[[#This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_xlfn.IFS(I664="Rob","Robusta",I664="Exc","Exelsa",I664="Ara","Arabia",I664="Lib","Liberica")</f>
        <v>Liberica</v>
      </c>
      <c r="O664" t="str" cm="1">
        <f t="array" ref="O664">_xlfn.IFS(J664="M","Medium",J664="L","Light",J664="D","Dark")</f>
        <v>Dark</v>
      </c>
      <c r="P664" t="str">
        <f>_xlfn.XLOOKUP(Order_Table[[#This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_xlfn.IFS(I665="Rob","Robusta",I665="Exc","Exelsa",I665="Ara","Arabia",I665="Lib","Liberica")</f>
        <v>Arabia</v>
      </c>
      <c r="O665" t="str" cm="1">
        <f t="array" ref="O665">_xlfn.IFS(J665="M","Medium",J665="L","Light",J665="D","Dark")</f>
        <v>Medium</v>
      </c>
      <c r="P665" t="str">
        <f>_xlfn.XLOOKUP(Order_Table[[#This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_xlfn.IFS(I666="Rob","Robusta",I666="Exc","Exelsa",I666="Ara","Arabia",I666="Lib","Liberica")</f>
        <v>Exelsa</v>
      </c>
      <c r="O666" t="str" cm="1">
        <f t="array" ref="O666">_xlfn.IFS(J666="M","Medium",J666="L","Light",J666="D","Dark")</f>
        <v>Dark</v>
      </c>
      <c r="P666" t="str">
        <f>_xlfn.XLOOKUP(Order_Table[[#This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_xlfn.IFS(I667="Rob","Robusta",I667="Exc","Exelsa",I667="Ara","Arabia",I667="Lib","Liberica")</f>
        <v>Liberica</v>
      </c>
      <c r="O667" t="str" cm="1">
        <f t="array" ref="O667">_xlfn.IFS(J667="M","Medium",J667="L","Light",J667="D","Dark")</f>
        <v>Dark</v>
      </c>
      <c r="P667" t="str">
        <f>_xlfn.XLOOKUP(Order_Table[[#This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_xlfn.IFS(I668="Rob","Robusta",I668="Exc","Exelsa",I668="Ara","Arabia",I668="Lib","Liberica")</f>
        <v>Arabia</v>
      </c>
      <c r="O668" t="str" cm="1">
        <f t="array" ref="O668">_xlfn.IFS(J668="M","Medium",J668="L","Light",J668="D","Dark")</f>
        <v>Dark</v>
      </c>
      <c r="P668" t="str">
        <f>_xlfn.XLOOKUP(Order_Table[[#This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_xlfn.IFS(I669="Rob","Robusta",I669="Exc","Exelsa",I669="Ara","Arabia",I669="Lib","Liberica")</f>
        <v>Arabia</v>
      </c>
      <c r="O669" t="str" cm="1">
        <f t="array" ref="O669">_xlfn.IFS(J669="M","Medium",J669="L","Light",J669="D","Dark")</f>
        <v>Dark</v>
      </c>
      <c r="P669" t="str">
        <f>_xlfn.XLOOKUP(Order_Table[[#This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_xlfn.IFS(I670="Rob","Robusta",I670="Exc","Exelsa",I670="Ara","Arabia",I670="Lib","Liberica")</f>
        <v>Robusta</v>
      </c>
      <c r="O670" t="str" cm="1">
        <f t="array" ref="O670">_xlfn.IFS(J670="M","Medium",J670="L","Light",J670="D","Dark")</f>
        <v>Light</v>
      </c>
      <c r="P670" t="str">
        <f>_xlfn.XLOOKUP(Order_Table[[#This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_xlfn.IFS(I671="Rob","Robusta",I671="Exc","Exelsa",I671="Ara","Arabia",I671="Lib","Liberica")</f>
        <v>Liberica</v>
      </c>
      <c r="O671" t="str" cm="1">
        <f t="array" ref="O671">_xlfn.IFS(J671="M","Medium",J671="L","Light",J671="D","Dark")</f>
        <v>Medium</v>
      </c>
      <c r="P671" t="str">
        <f>_xlfn.XLOOKUP(Order_Table[[#This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_xlfn.IFS(I672="Rob","Robusta",I672="Exc","Exelsa",I672="Ara","Arabia",I672="Lib","Liberica")</f>
        <v>Liberica</v>
      </c>
      <c r="O672" t="str" cm="1">
        <f t="array" ref="O672">_xlfn.IFS(J672="M","Medium",J672="L","Light",J672="D","Dark")</f>
        <v>Medium</v>
      </c>
      <c r="P672" t="str">
        <f>_xlfn.XLOOKUP(Order_Table[[#This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_xlfn.IFS(I673="Rob","Robusta",I673="Exc","Exelsa",I673="Ara","Arabia",I673="Lib","Liberica")</f>
        <v>Robusta</v>
      </c>
      <c r="O673" t="str" cm="1">
        <f t="array" ref="O673">_xlfn.IFS(J673="M","Medium",J673="L","Light",J673="D","Dark")</f>
        <v>Light</v>
      </c>
      <c r="P673" t="str">
        <f>_xlfn.XLOOKUP(Order_Table[[#This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_xlfn.IFS(I674="Rob","Robusta",I674="Exc","Exelsa",I674="Ara","Arabia",I674="Lib","Liberica")</f>
        <v>Liberica</v>
      </c>
      <c r="O674" t="str" cm="1">
        <f t="array" ref="O674">_xlfn.IFS(J674="M","Medium",J674="L","Light",J674="D","Dark")</f>
        <v>Medium</v>
      </c>
      <c r="P674" t="str">
        <f>_xlfn.XLOOKUP(Order_Table[[#This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_xlfn.IFS(I675="Rob","Robusta",I675="Exc","Exelsa",I675="Ara","Arabia",I675="Lib","Liberica")</f>
        <v>Exelsa</v>
      </c>
      <c r="O675" t="str" cm="1">
        <f t="array" ref="O675">_xlfn.IFS(J675="M","Medium",J675="L","Light",J675="D","Dark")</f>
        <v>Medium</v>
      </c>
      <c r="P675" t="str">
        <f>_xlfn.XLOOKUP(Order_Table[[#This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_xlfn.IFS(I676="Rob","Robusta",I676="Exc","Exelsa",I676="Ara","Arabia",I676="Lib","Liberica")</f>
        <v>Arabia</v>
      </c>
      <c r="O676" t="str" cm="1">
        <f t="array" ref="O676">_xlfn.IFS(J676="M","Medium",J676="L","Light",J676="D","Dark")</f>
        <v>Light</v>
      </c>
      <c r="P676" t="str">
        <f>_xlfn.XLOOKUP(Order_Table[[#This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_xlfn.IFS(I677="Rob","Robusta",I677="Exc","Exelsa",I677="Ara","Arabia",I677="Lib","Liberica")</f>
        <v>Liberica</v>
      </c>
      <c r="O677" t="str" cm="1">
        <f t="array" ref="O677">_xlfn.IFS(J677="M","Medium",J677="L","Light",J677="D","Dark")</f>
        <v>Dark</v>
      </c>
      <c r="P677" t="str">
        <f>_xlfn.XLOOKUP(Order_Table[[#This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_xlfn.IFS(I678="Rob","Robusta",I678="Exc","Exelsa",I678="Ara","Arabia",I678="Lib","Liberica")</f>
        <v>Liberica</v>
      </c>
      <c r="O678" t="str" cm="1">
        <f t="array" ref="O678">_xlfn.IFS(J678="M","Medium",J678="L","Light",J678="D","Dark")</f>
        <v>Light</v>
      </c>
      <c r="P678" t="str">
        <f>_xlfn.XLOOKUP(Order_Table[[#This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_xlfn.IFS(I679="Rob","Robusta",I679="Exc","Exelsa",I679="Ara","Arabia",I679="Lib","Liberica")</f>
        <v>Liberica</v>
      </c>
      <c r="O679" t="str" cm="1">
        <f t="array" ref="O679">_xlfn.IFS(J679="M","Medium",J679="L","Light",J679="D","Dark")</f>
        <v>Medium</v>
      </c>
      <c r="P679" t="str">
        <f>_xlfn.XLOOKUP(Order_Table[[#This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_xlfn.IFS(I680="Rob","Robusta",I680="Exc","Exelsa",I680="Ara","Arabia",I680="Lib","Liberica")</f>
        <v>Arabia</v>
      </c>
      <c r="O680" t="str" cm="1">
        <f t="array" ref="O680">_xlfn.IFS(J680="M","Medium",J680="L","Light",J680="D","Dark")</f>
        <v>Light</v>
      </c>
      <c r="P680" t="str">
        <f>_xlfn.XLOOKUP(Order_Table[[#This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_xlfn.IFS(I681="Rob","Robusta",I681="Exc","Exelsa",I681="Ara","Arabia",I681="Lib","Liberica")</f>
        <v>Robusta</v>
      </c>
      <c r="O681" t="str" cm="1">
        <f t="array" ref="O681">_xlfn.IFS(J681="M","Medium",J681="L","Light",J681="D","Dark")</f>
        <v>Light</v>
      </c>
      <c r="P681" t="str">
        <f>_xlfn.XLOOKUP(Order_Table[[#This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_xlfn.IFS(I682="Rob","Robusta",I682="Exc","Exelsa",I682="Ara","Arabia",I682="Lib","Liberica")</f>
        <v>Arabia</v>
      </c>
      <c r="O682" t="str" cm="1">
        <f t="array" ref="O682">_xlfn.IFS(J682="M","Medium",J682="L","Light",J682="D","Dark")</f>
        <v>Medium</v>
      </c>
      <c r="P682" t="str">
        <f>_xlfn.XLOOKUP(Order_Table[[#This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_xlfn.IFS(I683="Rob","Robusta",I683="Exc","Exelsa",I683="Ara","Arabia",I683="Lib","Liberica")</f>
        <v>Liberica</v>
      </c>
      <c r="O683" t="str" cm="1">
        <f t="array" ref="O683">_xlfn.IFS(J683="M","Medium",J683="L","Light",J683="D","Dark")</f>
        <v>Light</v>
      </c>
      <c r="P683" t="str">
        <f>_xlfn.XLOOKUP(Order_Table[[#This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_xlfn.IFS(I684="Rob","Robusta",I684="Exc","Exelsa",I684="Ara","Arabia",I684="Lib","Liberica")</f>
        <v>Exelsa</v>
      </c>
      <c r="O684" t="str" cm="1">
        <f t="array" ref="O684">_xlfn.IFS(J684="M","Medium",J684="L","Light",J684="D","Dark")</f>
        <v>Medium</v>
      </c>
      <c r="P684" t="str">
        <f>_xlfn.XLOOKUP(Order_Table[[#This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_xlfn.IFS(I685="Rob","Robusta",I685="Exc","Exelsa",I685="Ara","Arabia",I685="Lib","Liberica")</f>
        <v>Liberica</v>
      </c>
      <c r="O685" t="str" cm="1">
        <f t="array" ref="O685">_xlfn.IFS(J685="M","Medium",J685="L","Light",J685="D","Dark")</f>
        <v>Dark</v>
      </c>
      <c r="P685" t="str">
        <f>_xlfn.XLOOKUP(Order_Table[[#This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_xlfn.IFS(I686="Rob","Robusta",I686="Exc","Exelsa",I686="Ara","Arabia",I686="Lib","Liberica")</f>
        <v>Robusta</v>
      </c>
      <c r="O686" t="str" cm="1">
        <f t="array" ref="O686">_xlfn.IFS(J686="M","Medium",J686="L","Light",J686="D","Dark")</f>
        <v>Light</v>
      </c>
      <c r="P686" t="str">
        <f>_xlfn.XLOOKUP(Order_Table[[#This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_xlfn.IFS(I687="Rob","Robusta",I687="Exc","Exelsa",I687="Ara","Arabia",I687="Lib","Liberica")</f>
        <v>Liberica</v>
      </c>
      <c r="O687" t="str" cm="1">
        <f t="array" ref="O687">_xlfn.IFS(J687="M","Medium",J687="L","Light",J687="D","Dark")</f>
        <v>Light</v>
      </c>
      <c r="P687" t="str">
        <f>_xlfn.XLOOKUP(Order_Table[[#This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_xlfn.IFS(I688="Rob","Robusta",I688="Exc","Exelsa",I688="Ara","Arabia",I688="Lib","Liberica")</f>
        <v>Robusta</v>
      </c>
      <c r="O688" t="str" cm="1">
        <f t="array" ref="O688">_xlfn.IFS(J688="M","Medium",J688="L","Light",J688="D","Dark")</f>
        <v>Dark</v>
      </c>
      <c r="P688" t="str">
        <f>_xlfn.XLOOKUP(Order_Table[[#This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_xlfn.IFS(I689="Rob","Robusta",I689="Exc","Exelsa",I689="Ara","Arabia",I689="Lib","Liberica")</f>
        <v>Exelsa</v>
      </c>
      <c r="O689" t="str" cm="1">
        <f t="array" ref="O689">_xlfn.IFS(J689="M","Medium",J689="L","Light",J689="D","Dark")</f>
        <v>Medium</v>
      </c>
      <c r="P689" t="str">
        <f>_xlfn.XLOOKUP(Order_Table[[#This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_xlfn.IFS(I690="Rob","Robusta",I690="Exc","Exelsa",I690="Ara","Arabia",I690="Lib","Liberica")</f>
        <v>Arabia</v>
      </c>
      <c r="O690" t="str" cm="1">
        <f t="array" ref="O690">_xlfn.IFS(J690="M","Medium",J690="L","Light",J690="D","Dark")</f>
        <v>Light</v>
      </c>
      <c r="P690" t="str">
        <f>_xlfn.XLOOKUP(Order_Table[[#This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_xlfn.IFS(I691="Rob","Robusta",I691="Exc","Exelsa",I691="Ara","Arabia",I691="Lib","Liberica")</f>
        <v>Arabia</v>
      </c>
      <c r="O691" t="str" cm="1">
        <f t="array" ref="O691">_xlfn.IFS(J691="M","Medium",J691="L","Light",J691="D","Dark")</f>
        <v>Medium</v>
      </c>
      <c r="P691" t="str">
        <f>_xlfn.XLOOKUP(Order_Table[[#This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_xlfn.IFS(I692="Rob","Robusta",I692="Exc","Exelsa",I692="Ara","Arabia",I692="Lib","Liberica")</f>
        <v>Liberica</v>
      </c>
      <c r="O692" t="str" cm="1">
        <f t="array" ref="O692">_xlfn.IFS(J692="M","Medium",J692="L","Light",J692="D","Dark")</f>
        <v>Dark</v>
      </c>
      <c r="P692" t="str">
        <f>_xlfn.XLOOKUP(Order_Table[[#This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_xlfn.IFS(I693="Rob","Robusta",I693="Exc","Exelsa",I693="Ara","Arabia",I693="Lib","Liberica")</f>
        <v>Arabia</v>
      </c>
      <c r="O693" t="str" cm="1">
        <f t="array" ref="O693">_xlfn.IFS(J693="M","Medium",J693="L","Light",J693="D","Dark")</f>
        <v>Medium</v>
      </c>
      <c r="P693" t="str">
        <f>_xlfn.XLOOKUP(Order_Table[[#This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_xlfn.IFS(I694="Rob","Robusta",I694="Exc","Exelsa",I694="Ara","Arabia",I694="Lib","Liberica")</f>
        <v>Liberica</v>
      </c>
      <c r="O694" t="str" cm="1">
        <f t="array" ref="O694">_xlfn.IFS(J694="M","Medium",J694="L","Light",J694="D","Dark")</f>
        <v>Dark</v>
      </c>
      <c r="P694" t="str">
        <f>_xlfn.XLOOKUP(Order_Table[[#This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_xlfn.IFS(I695="Rob","Robusta",I695="Exc","Exelsa",I695="Ara","Arabia",I695="Lib","Liberica")</f>
        <v>Arabia</v>
      </c>
      <c r="O695" t="str" cm="1">
        <f t="array" ref="O695">_xlfn.IFS(J695="M","Medium",J695="L","Light",J695="D","Dark")</f>
        <v>Medium</v>
      </c>
      <c r="P695" t="str">
        <f>_xlfn.XLOOKUP(Order_Table[[#This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_xlfn.IFS(I696="Rob","Robusta",I696="Exc","Exelsa",I696="Ara","Arabia",I696="Lib","Liberica")</f>
        <v>Exelsa</v>
      </c>
      <c r="O696" t="str" cm="1">
        <f t="array" ref="O696">_xlfn.IFS(J696="M","Medium",J696="L","Light",J696="D","Dark")</f>
        <v>Dark</v>
      </c>
      <c r="P696" t="str">
        <f>_xlfn.XLOOKUP(Order_Table[[#This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_xlfn.IFS(I697="Rob","Robusta",I697="Exc","Exelsa",I697="Ara","Arabia",I697="Lib","Liberica")</f>
        <v>Liberica</v>
      </c>
      <c r="O697" t="str" cm="1">
        <f t="array" ref="O697">_xlfn.IFS(J697="M","Medium",J697="L","Light",J697="D","Dark")</f>
        <v>Light</v>
      </c>
      <c r="P697" t="str">
        <f>_xlfn.XLOOKUP(Order_Table[[#This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_xlfn.IFS(I698="Rob","Robusta",I698="Exc","Exelsa",I698="Ara","Arabia",I698="Lib","Liberica")</f>
        <v>Liberica</v>
      </c>
      <c r="O698" t="str" cm="1">
        <f t="array" ref="O698">_xlfn.IFS(J698="M","Medium",J698="L","Light",J698="D","Dark")</f>
        <v>Dark</v>
      </c>
      <c r="P698" t="str">
        <f>_xlfn.XLOOKUP(Order_Table[[#This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_xlfn.IFS(I699="Rob","Robusta",I699="Exc","Exelsa",I699="Ara","Arabia",I699="Lib","Liberica")</f>
        <v>Arabia</v>
      </c>
      <c r="O699" t="str" cm="1">
        <f t="array" ref="O699">_xlfn.IFS(J699="M","Medium",J699="L","Light",J699="D","Dark")</f>
        <v>Medium</v>
      </c>
      <c r="P699" t="str">
        <f>_xlfn.XLOOKUP(Order_Table[[#This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_xlfn.IFS(I700="Rob","Robusta",I700="Exc","Exelsa",I700="Ara","Arabia",I700="Lib","Liberica")</f>
        <v>Liberica</v>
      </c>
      <c r="O700" t="str" cm="1">
        <f t="array" ref="O700">_xlfn.IFS(J700="M","Medium",J700="L","Light",J700="D","Dark")</f>
        <v>Dark</v>
      </c>
      <c r="P700" t="str">
        <f>_xlfn.XLOOKUP(Order_Table[[#This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_xlfn.IFS(I701="Rob","Robusta",I701="Exc","Exelsa",I701="Ara","Arabia",I701="Lib","Liberica")</f>
        <v>Arabia</v>
      </c>
      <c r="O701" t="str" cm="1">
        <f t="array" ref="O701">_xlfn.IFS(J701="M","Medium",J701="L","Light",J701="D","Dark")</f>
        <v>Dark</v>
      </c>
      <c r="P701" t="str">
        <f>_xlfn.XLOOKUP(Order_Table[[#This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_xlfn.IFS(I702="Rob","Robusta",I702="Exc","Exelsa",I702="Ara","Arabia",I702="Lib","Liberica")</f>
        <v>Liberica</v>
      </c>
      <c r="O702" t="str" cm="1">
        <f t="array" ref="O702">_xlfn.IFS(J702="M","Medium",J702="L","Light",J702="D","Dark")</f>
        <v>Light</v>
      </c>
      <c r="P702" t="str">
        <f>_xlfn.XLOOKUP(Order_Table[[#This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_xlfn.IFS(I703="Rob","Robusta",I703="Exc","Exelsa",I703="Ara","Arabia",I703="Lib","Liberica")</f>
        <v>Arabia</v>
      </c>
      <c r="O703" t="str" cm="1">
        <f t="array" ref="O703">_xlfn.IFS(J703="M","Medium",J703="L","Light",J703="D","Dark")</f>
        <v>Dark</v>
      </c>
      <c r="P703" t="str">
        <f>_xlfn.XLOOKUP(Order_Table[[#This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_xlfn.IFS(I704="Rob","Robusta",I704="Exc","Exelsa",I704="Ara","Arabia",I704="Lib","Liberica")</f>
        <v>Arabia</v>
      </c>
      <c r="O704" t="str" cm="1">
        <f t="array" ref="O704">_xlfn.IFS(J704="M","Medium",J704="L","Light",J704="D","Dark")</f>
        <v>Light</v>
      </c>
      <c r="P704" t="str">
        <f>_xlfn.XLOOKUP(Order_Table[[#This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_xlfn.IFS(I705="Rob","Robusta",I705="Exc","Exelsa",I705="Ara","Arabia",I705="Lib","Liberica")</f>
        <v>Liberica</v>
      </c>
      <c r="O705" t="str" cm="1">
        <f t="array" ref="O705">_xlfn.IFS(J705="M","Medium",J705="L","Light",J705="D","Dark")</f>
        <v>Dark</v>
      </c>
      <c r="P705" t="str">
        <f>_xlfn.XLOOKUP(Order_Table[[#This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_xlfn.IFS(I706="Rob","Robusta",I706="Exc","Exelsa",I706="Ara","Arabia",I706="Lib","Liberica")</f>
        <v>Exelsa</v>
      </c>
      <c r="O706" t="str" cm="1">
        <f t="array" ref="O706">_xlfn.IFS(J706="M","Medium",J706="L","Light",J706="D","Dark")</f>
        <v>Dark</v>
      </c>
      <c r="P706" t="str">
        <f>_xlfn.XLOOKUP(Order_Table[[#This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_xlfn.IFS(I707="Rob","Robusta",I707="Exc","Exelsa",I707="Ara","Arabia",I707="Lib","Liberica")</f>
        <v>Exelsa</v>
      </c>
      <c r="O707" t="str" cm="1">
        <f t="array" ref="O707">_xlfn.IFS(J707="M","Medium",J707="L","Light",J707="D","Dark")</f>
        <v>Light</v>
      </c>
      <c r="P707" t="str">
        <f>_xlfn.XLOOKUP(Order_Table[[#This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_xlfn.IFS(I708="Rob","Robusta",I708="Exc","Exelsa",I708="Ara","Arabia",I708="Lib","Liberica")</f>
        <v>Exelsa</v>
      </c>
      <c r="O708" t="str" cm="1">
        <f t="array" ref="O708">_xlfn.IFS(J708="M","Medium",J708="L","Light",J708="D","Dark")</f>
        <v>Medium</v>
      </c>
      <c r="P708" t="str">
        <f>_xlfn.XLOOKUP(Order_Table[[#This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_xlfn.IFS(I709="Rob","Robusta",I709="Exc","Exelsa",I709="Ara","Arabia",I709="Lib","Liberica")</f>
        <v>Liberica</v>
      </c>
      <c r="O709" t="str" cm="1">
        <f t="array" ref="O709">_xlfn.IFS(J709="M","Medium",J709="L","Light",J709="D","Dark")</f>
        <v>Dark</v>
      </c>
      <c r="P709" t="str">
        <f>_xlfn.XLOOKUP(Order_Table[[#This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_xlfn.IFS(I710="Rob","Robusta",I710="Exc","Exelsa",I710="Ara","Arabia",I710="Lib","Liberica")</f>
        <v>Arabia</v>
      </c>
      <c r="O710" t="str" cm="1">
        <f t="array" ref="O710">_xlfn.IFS(J710="M","Medium",J710="L","Light",J710="D","Dark")</f>
        <v>Medium</v>
      </c>
      <c r="P710" t="str">
        <f>_xlfn.XLOOKUP(Order_Table[[#This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_xlfn.IFS(I711="Rob","Robusta",I711="Exc","Exelsa",I711="Ara","Arabia",I711="Lib","Liberica")</f>
        <v>Exelsa</v>
      </c>
      <c r="O711" t="str" cm="1">
        <f t="array" ref="O711">_xlfn.IFS(J711="M","Medium",J711="L","Light",J711="D","Dark")</f>
        <v>Light</v>
      </c>
      <c r="P711" t="str">
        <f>_xlfn.XLOOKUP(Order_Table[[#This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_xlfn.IFS(I712="Rob","Robusta",I712="Exc","Exelsa",I712="Ara","Arabia",I712="Lib","Liberica")</f>
        <v>Exelsa</v>
      </c>
      <c r="O712" t="str" cm="1">
        <f t="array" ref="O712">_xlfn.IFS(J712="M","Medium",J712="L","Light",J712="D","Dark")</f>
        <v>Medium</v>
      </c>
      <c r="P712" t="str">
        <f>_xlfn.XLOOKUP(Order_Table[[#This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_xlfn.IFS(I713="Rob","Robusta",I713="Exc","Exelsa",I713="Ara","Arabia",I713="Lib","Liberica")</f>
        <v>Robusta</v>
      </c>
      <c r="O713" t="str" cm="1">
        <f t="array" ref="O713">_xlfn.IFS(J713="M","Medium",J713="L","Light",J713="D","Dark")</f>
        <v>Medium</v>
      </c>
      <c r="P713" t="str">
        <f>_xlfn.XLOOKUP(Order_Table[[#This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_xlfn.IFS(I714="Rob","Robusta",I714="Exc","Exelsa",I714="Ara","Arabia",I714="Lib","Liberica")</f>
        <v>Exelsa</v>
      </c>
      <c r="O714" t="str" cm="1">
        <f t="array" ref="O714">_xlfn.IFS(J714="M","Medium",J714="L","Light",J714="D","Dark")</f>
        <v>Medium</v>
      </c>
      <c r="P714" t="str">
        <f>_xlfn.XLOOKUP(Order_Table[[#This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_xlfn.IFS(I715="Rob","Robusta",I715="Exc","Exelsa",I715="Ara","Arabia",I715="Lib","Liberica")</f>
        <v>Robusta</v>
      </c>
      <c r="O715" t="str" cm="1">
        <f t="array" ref="O715">_xlfn.IFS(J715="M","Medium",J715="L","Light",J715="D","Dark")</f>
        <v>Medium</v>
      </c>
      <c r="P715" t="str">
        <f>_xlfn.XLOOKUP(Order_Table[[#This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_xlfn.IFS(I716="Rob","Robusta",I716="Exc","Exelsa",I716="Ara","Arabia",I716="Lib","Liberica")</f>
        <v>Exelsa</v>
      </c>
      <c r="O716" t="str" cm="1">
        <f t="array" ref="O716">_xlfn.IFS(J716="M","Medium",J716="L","Light",J716="D","Dark")</f>
        <v>Dark</v>
      </c>
      <c r="P716" t="str">
        <f>_xlfn.XLOOKUP(Order_Table[[#This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_xlfn.IFS(I717="Rob","Robusta",I717="Exc","Exelsa",I717="Ara","Arabia",I717="Lib","Liberica")</f>
        <v>Exelsa</v>
      </c>
      <c r="O717" t="str" cm="1">
        <f t="array" ref="O717">_xlfn.IFS(J717="M","Medium",J717="L","Light",J717="D","Dark")</f>
        <v>Light</v>
      </c>
      <c r="P717" t="str">
        <f>_xlfn.XLOOKUP(Order_Table[[#This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_xlfn.IFS(I718="Rob","Robusta",I718="Exc","Exelsa",I718="Ara","Arabia",I718="Lib","Liberica")</f>
        <v>Robusta</v>
      </c>
      <c r="O718" t="str" cm="1">
        <f t="array" ref="O718">_xlfn.IFS(J718="M","Medium",J718="L","Light",J718="D","Dark")</f>
        <v>Light</v>
      </c>
      <c r="P718" t="str">
        <f>_xlfn.XLOOKUP(Order_Table[[#This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_xlfn.IFS(I719="Rob","Robusta",I719="Exc","Exelsa",I719="Ara","Arabia",I719="Lib","Liberica")</f>
        <v>Arabia</v>
      </c>
      <c r="O719" t="str" cm="1">
        <f t="array" ref="O719">_xlfn.IFS(J719="M","Medium",J719="L","Light",J719="D","Dark")</f>
        <v>Dark</v>
      </c>
      <c r="P719" t="str">
        <f>_xlfn.XLOOKUP(Order_Table[[#This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_xlfn.IFS(I720="Rob","Robusta",I720="Exc","Exelsa",I720="Ara","Arabia",I720="Lib","Liberica")</f>
        <v>Liberica</v>
      </c>
      <c r="O720" t="str" cm="1">
        <f t="array" ref="O720">_xlfn.IFS(J720="M","Medium",J720="L","Light",J720="D","Dark")</f>
        <v>Dark</v>
      </c>
      <c r="P720" t="str">
        <f>_xlfn.XLOOKUP(Order_Table[[#This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_xlfn.IFS(I721="Rob","Robusta",I721="Exc","Exelsa",I721="Ara","Arabia",I721="Lib","Liberica")</f>
        <v>Liberica</v>
      </c>
      <c r="O721" t="str" cm="1">
        <f t="array" ref="O721">_xlfn.IFS(J721="M","Medium",J721="L","Light",J721="D","Dark")</f>
        <v>Light</v>
      </c>
      <c r="P721" t="str">
        <f>_xlfn.XLOOKUP(Order_Table[[#This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_xlfn.IFS(I722="Rob","Robusta",I722="Exc","Exelsa",I722="Ara","Arabia",I722="Lib","Liberica")</f>
        <v>Exelsa</v>
      </c>
      <c r="O722" t="str" cm="1">
        <f t="array" ref="O722">_xlfn.IFS(J722="M","Medium",J722="L","Light",J722="D","Dark")</f>
        <v>Dark</v>
      </c>
      <c r="P722" t="str">
        <f>_xlfn.XLOOKUP(Order_Table[[#This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_xlfn.IFS(I723="Rob","Robusta",I723="Exc","Exelsa",I723="Ara","Arabia",I723="Lib","Liberica")</f>
        <v>Robusta</v>
      </c>
      <c r="O723" t="str" cm="1">
        <f t="array" ref="O723">_xlfn.IFS(J723="M","Medium",J723="L","Light",J723="D","Dark")</f>
        <v>Medium</v>
      </c>
      <c r="P723" t="str">
        <f>_xlfn.XLOOKUP(Order_Table[[#This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_xlfn.IFS(I724="Rob","Robusta",I724="Exc","Exelsa",I724="Ara","Arabia",I724="Lib","Liberica")</f>
        <v>Exelsa</v>
      </c>
      <c r="O724" t="str" cm="1">
        <f t="array" ref="O724">_xlfn.IFS(J724="M","Medium",J724="L","Light",J724="D","Dark")</f>
        <v>Dark</v>
      </c>
      <c r="P724" t="str">
        <f>_xlfn.XLOOKUP(Order_Table[[#This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_xlfn.IFS(I725="Rob","Robusta",I725="Exc","Exelsa",I725="Ara","Arabia",I725="Lib","Liberica")</f>
        <v>Exelsa</v>
      </c>
      <c r="O725" t="str" cm="1">
        <f t="array" ref="O725">_xlfn.IFS(J725="M","Medium",J725="L","Light",J725="D","Dark")</f>
        <v>Medium</v>
      </c>
      <c r="P725" t="str">
        <f>_xlfn.XLOOKUP(Order_Table[[#This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_xlfn.IFS(I726="Rob","Robusta",I726="Exc","Exelsa",I726="Ara","Arabia",I726="Lib","Liberica")</f>
        <v>Arabia</v>
      </c>
      <c r="O726" t="str" cm="1">
        <f t="array" ref="O726">_xlfn.IFS(J726="M","Medium",J726="L","Light",J726="D","Dark")</f>
        <v>Medium</v>
      </c>
      <c r="P726" t="str">
        <f>_xlfn.XLOOKUP(Order_Table[[#This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_xlfn.IFS(I727="Rob","Robusta",I727="Exc","Exelsa",I727="Ara","Arabia",I727="Lib","Liberica")</f>
        <v>Arabia</v>
      </c>
      <c r="O727" t="str" cm="1">
        <f t="array" ref="O727">_xlfn.IFS(J727="M","Medium",J727="L","Light",J727="D","Dark")</f>
        <v>Light</v>
      </c>
      <c r="P727" t="str">
        <f>_xlfn.XLOOKUP(Order_Table[[#This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_xlfn.IFS(I728="Rob","Robusta",I728="Exc","Exelsa",I728="Ara","Arabia",I728="Lib","Liberica")</f>
        <v>Liberica</v>
      </c>
      <c r="O728" t="str" cm="1">
        <f t="array" ref="O728">_xlfn.IFS(J728="M","Medium",J728="L","Light",J728="D","Dark")</f>
        <v>Light</v>
      </c>
      <c r="P728" t="str">
        <f>_xlfn.XLOOKUP(Order_Table[[#This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_xlfn.IFS(I729="Rob","Robusta",I729="Exc","Exelsa",I729="Ara","Arabia",I729="Lib","Liberica")</f>
        <v>Robusta</v>
      </c>
      <c r="O729" t="str" cm="1">
        <f t="array" ref="O729">_xlfn.IFS(J729="M","Medium",J729="L","Light",J729="D","Dark")</f>
        <v>Medium</v>
      </c>
      <c r="P729" t="str">
        <f>_xlfn.XLOOKUP(Order_Table[[#This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_xlfn.IFS(I730="Rob","Robusta",I730="Exc","Exelsa",I730="Ara","Arabia",I730="Lib","Liberica")</f>
        <v>Exelsa</v>
      </c>
      <c r="O730" t="str" cm="1">
        <f t="array" ref="O730">_xlfn.IFS(J730="M","Medium",J730="L","Light",J730="D","Dark")</f>
        <v>Dark</v>
      </c>
      <c r="P730" t="str">
        <f>_xlfn.XLOOKUP(Order_Table[[#This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_xlfn.IFS(I731="Rob","Robusta",I731="Exc","Exelsa",I731="Ara","Arabia",I731="Lib","Liberica")</f>
        <v>Liberica</v>
      </c>
      <c r="O731" t="str" cm="1">
        <f t="array" ref="O731">_xlfn.IFS(J731="M","Medium",J731="L","Light",J731="D","Dark")</f>
        <v>Medium</v>
      </c>
      <c r="P731" t="str">
        <f>_xlfn.XLOOKUP(Order_Table[[#This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_xlfn.IFS(I732="Rob","Robusta",I732="Exc","Exelsa",I732="Ara","Arabia",I732="Lib","Liberica")</f>
        <v>Liberica</v>
      </c>
      <c r="O732" t="str" cm="1">
        <f t="array" ref="O732">_xlfn.IFS(J732="M","Medium",J732="L","Light",J732="D","Dark")</f>
        <v>Light</v>
      </c>
      <c r="P732" t="str">
        <f>_xlfn.XLOOKUP(Order_Table[[#This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_xlfn.IFS(I733="Rob","Robusta",I733="Exc","Exelsa",I733="Ara","Arabia",I733="Lib","Liberica")</f>
        <v>Liberica</v>
      </c>
      <c r="O733" t="str" cm="1">
        <f t="array" ref="O733">_xlfn.IFS(J733="M","Medium",J733="L","Light",J733="D","Dark")</f>
        <v>Dark</v>
      </c>
      <c r="P733" t="str">
        <f>_xlfn.XLOOKUP(Order_Table[[#This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_xlfn.IFS(I734="Rob","Robusta",I734="Exc","Exelsa",I734="Ara","Arabia",I734="Lib","Liberica")</f>
        <v>Exelsa</v>
      </c>
      <c r="O734" t="str" cm="1">
        <f t="array" ref="O734">_xlfn.IFS(J734="M","Medium",J734="L","Light",J734="D","Dark")</f>
        <v>Light</v>
      </c>
      <c r="P734" t="str">
        <f>_xlfn.XLOOKUP(Order_Table[[#This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_xlfn.IFS(I735="Rob","Robusta",I735="Exc","Exelsa",I735="Ara","Arabia",I735="Lib","Liberica")</f>
        <v>Liberica</v>
      </c>
      <c r="O735" t="str" cm="1">
        <f t="array" ref="O735">_xlfn.IFS(J735="M","Medium",J735="L","Light",J735="D","Dark")</f>
        <v>Medium</v>
      </c>
      <c r="P735" t="str">
        <f>_xlfn.XLOOKUP(Order_Table[[#This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_xlfn.IFS(I736="Rob","Robusta",I736="Exc","Exelsa",I736="Ara","Arabia",I736="Lib","Liberica")</f>
        <v>Robusta</v>
      </c>
      <c r="O736" t="str" cm="1">
        <f t="array" ref="O736">_xlfn.IFS(J736="M","Medium",J736="L","Light",J736="D","Dark")</f>
        <v>Dark</v>
      </c>
      <c r="P736" t="str">
        <f>_xlfn.XLOOKUP(Order_Table[[#This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_xlfn.IFS(I737="Rob","Robusta",I737="Exc","Exelsa",I737="Ara","Arabia",I737="Lib","Liberica")</f>
        <v>Exelsa</v>
      </c>
      <c r="O737" t="str" cm="1">
        <f t="array" ref="O737">_xlfn.IFS(J737="M","Medium",J737="L","Light",J737="D","Dark")</f>
        <v>Dark</v>
      </c>
      <c r="P737" t="str">
        <f>_xlfn.XLOOKUP(Order_Table[[#This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_xlfn.IFS(I738="Rob","Robusta",I738="Exc","Exelsa",I738="Ara","Arabia",I738="Lib","Liberica")</f>
        <v>Liberica</v>
      </c>
      <c r="O738" t="str" cm="1">
        <f t="array" ref="O738">_xlfn.IFS(J738="M","Medium",J738="L","Light",J738="D","Dark")</f>
        <v>Dark</v>
      </c>
      <c r="P738" t="str">
        <f>_xlfn.XLOOKUP(Order_Table[[#This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_xlfn.IFS(I739="Rob","Robusta",I739="Exc","Exelsa",I739="Ara","Arabia",I739="Lib","Liberica")</f>
        <v>Arabia</v>
      </c>
      <c r="O739" t="str" cm="1">
        <f t="array" ref="O739">_xlfn.IFS(J739="M","Medium",J739="L","Light",J739="D","Dark")</f>
        <v>Medium</v>
      </c>
      <c r="P739" t="str">
        <f>_xlfn.XLOOKUP(Order_Table[[#This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_xlfn.IFS(I740="Rob","Robusta",I740="Exc","Exelsa",I740="Ara","Arabia",I740="Lib","Liberica")</f>
        <v>Robusta</v>
      </c>
      <c r="O740" t="str" cm="1">
        <f t="array" ref="O740">_xlfn.IFS(J740="M","Medium",J740="L","Light",J740="D","Dark")</f>
        <v>Light</v>
      </c>
      <c r="P740" t="str">
        <f>_xlfn.XLOOKUP(Order_Table[[#This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_xlfn.IFS(I741="Rob","Robusta",I741="Exc","Exelsa",I741="Ara","Arabia",I741="Lib","Liberica")</f>
        <v>Exelsa</v>
      </c>
      <c r="O741" t="str" cm="1">
        <f t="array" ref="O741">_xlfn.IFS(J741="M","Medium",J741="L","Light",J741="D","Dark")</f>
        <v>Dark</v>
      </c>
      <c r="P741" t="str">
        <f>_xlfn.XLOOKUP(Order_Table[[#This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_xlfn.IFS(I742="Rob","Robusta",I742="Exc","Exelsa",I742="Ara","Arabia",I742="Lib","Liberica")</f>
        <v>Robusta</v>
      </c>
      <c r="O742" t="str" cm="1">
        <f t="array" ref="O742">_xlfn.IFS(J742="M","Medium",J742="L","Light",J742="D","Dark")</f>
        <v>Light</v>
      </c>
      <c r="P742" t="str">
        <f>_xlfn.XLOOKUP(Order_Table[[#This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_xlfn.IFS(I743="Rob","Robusta",I743="Exc","Exelsa",I743="Ara","Arabia",I743="Lib","Liberica")</f>
        <v>Liberica</v>
      </c>
      <c r="O743" t="str" cm="1">
        <f t="array" ref="O743">_xlfn.IFS(J743="M","Medium",J743="L","Light",J743="D","Dark")</f>
        <v>Medium</v>
      </c>
      <c r="P743" t="str">
        <f>_xlfn.XLOOKUP(Order_Table[[#This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_xlfn.IFS(I744="Rob","Robusta",I744="Exc","Exelsa",I744="Ara","Arabia",I744="Lib","Liberica")</f>
        <v>Liberica</v>
      </c>
      <c r="O744" t="str" cm="1">
        <f t="array" ref="O744">_xlfn.IFS(J744="M","Medium",J744="L","Light",J744="D","Dark")</f>
        <v>Medium</v>
      </c>
      <c r="P744" t="str">
        <f>_xlfn.XLOOKUP(Order_Table[[#This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_xlfn.IFS(I745="Rob","Robusta",I745="Exc","Exelsa",I745="Ara","Arabia",I745="Lib","Liberica")</f>
        <v>Arabia</v>
      </c>
      <c r="O745" t="str" cm="1">
        <f t="array" ref="O745">_xlfn.IFS(J745="M","Medium",J745="L","Light",J745="D","Dark")</f>
        <v>Dark</v>
      </c>
      <c r="P745" t="str">
        <f>_xlfn.XLOOKUP(Order_Table[[#This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_xlfn.IFS(I746="Rob","Robusta",I746="Exc","Exelsa",I746="Ara","Arabia",I746="Lib","Liberica")</f>
        <v>Robusta</v>
      </c>
      <c r="O746" t="str" cm="1">
        <f t="array" ref="O746">_xlfn.IFS(J746="M","Medium",J746="L","Light",J746="D","Dark")</f>
        <v>Medium</v>
      </c>
      <c r="P746" t="str">
        <f>_xlfn.XLOOKUP(Order_Table[[#This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_xlfn.IFS(I747="Rob","Robusta",I747="Exc","Exelsa",I747="Ara","Arabia",I747="Lib","Liberica")</f>
        <v>Exelsa</v>
      </c>
      <c r="O747" t="str" cm="1">
        <f t="array" ref="O747">_xlfn.IFS(J747="M","Medium",J747="L","Light",J747="D","Dark")</f>
        <v>Dark</v>
      </c>
      <c r="P747" t="str">
        <f>_xlfn.XLOOKUP(Order_Table[[#This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_xlfn.IFS(I748="Rob","Robusta",I748="Exc","Exelsa",I748="Ara","Arabia",I748="Lib","Liberica")</f>
        <v>Arabia</v>
      </c>
      <c r="O748" t="str" cm="1">
        <f t="array" ref="O748">_xlfn.IFS(J748="M","Medium",J748="L","Light",J748="D","Dark")</f>
        <v>Medium</v>
      </c>
      <c r="P748" t="str">
        <f>_xlfn.XLOOKUP(Order_Table[[#This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_xlfn.IFS(I749="Rob","Robusta",I749="Exc","Exelsa",I749="Ara","Arabia",I749="Lib","Liberica")</f>
        <v>Liberica</v>
      </c>
      <c r="O749" t="str" cm="1">
        <f t="array" ref="O749">_xlfn.IFS(J749="M","Medium",J749="L","Light",J749="D","Dark")</f>
        <v>Medium</v>
      </c>
      <c r="P749" t="str">
        <f>_xlfn.XLOOKUP(Order_Table[[#This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_xlfn.IFS(I750="Rob","Robusta",I750="Exc","Exelsa",I750="Ara","Arabia",I750="Lib","Liberica")</f>
        <v>Exelsa</v>
      </c>
      <c r="O750" t="str" cm="1">
        <f t="array" ref="O750">_xlfn.IFS(J750="M","Medium",J750="L","Light",J750="D","Dark")</f>
        <v>Dark</v>
      </c>
      <c r="P750" t="str">
        <f>_xlfn.XLOOKUP(Order_Table[[#This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_xlfn.IFS(I751="Rob","Robusta",I751="Exc","Exelsa",I751="Ara","Arabia",I751="Lib","Liberica")</f>
        <v>Robusta</v>
      </c>
      <c r="O751" t="str" cm="1">
        <f t="array" ref="O751">_xlfn.IFS(J751="M","Medium",J751="L","Light",J751="D","Dark")</f>
        <v>Dark</v>
      </c>
      <c r="P751" t="str">
        <f>_xlfn.XLOOKUP(Order_Table[[#This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_xlfn.IFS(I752="Rob","Robusta",I752="Exc","Exelsa",I752="Ara","Arabia",I752="Lib","Liberica")</f>
        <v>Robusta</v>
      </c>
      <c r="O752" t="str" cm="1">
        <f t="array" ref="O752">_xlfn.IFS(J752="M","Medium",J752="L","Light",J752="D","Dark")</f>
        <v>Medium</v>
      </c>
      <c r="P752" t="str">
        <f>_xlfn.XLOOKUP(Order_Table[[#This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_xlfn.IFS(I753="Rob","Robusta",I753="Exc","Exelsa",I753="Ara","Arabia",I753="Lib","Liberica")</f>
        <v>Liberica</v>
      </c>
      <c r="O753" t="str" cm="1">
        <f t="array" ref="O753">_xlfn.IFS(J753="M","Medium",J753="L","Light",J753="D","Dark")</f>
        <v>Light</v>
      </c>
      <c r="P753" t="str">
        <f>_xlfn.XLOOKUP(Order_Table[[#This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_xlfn.IFS(I754="Rob","Robusta",I754="Exc","Exelsa",I754="Ara","Arabia",I754="Lib","Liberica")</f>
        <v>Exelsa</v>
      </c>
      <c r="O754" t="str" cm="1">
        <f t="array" ref="O754">_xlfn.IFS(J754="M","Medium",J754="L","Light",J754="D","Dark")</f>
        <v>Medium</v>
      </c>
      <c r="P754" t="str">
        <f>_xlfn.XLOOKUP(Order_Table[[#This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_xlfn.IFS(I755="Rob","Robusta",I755="Exc","Exelsa",I755="Ara","Arabia",I755="Lib","Liberica")</f>
        <v>Arabia</v>
      </c>
      <c r="O755" t="str" cm="1">
        <f t="array" ref="O755">_xlfn.IFS(J755="M","Medium",J755="L","Light",J755="D","Dark")</f>
        <v>Dark</v>
      </c>
      <c r="P755" t="str">
        <f>_xlfn.XLOOKUP(Order_Table[[#This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_xlfn.IFS(I756="Rob","Robusta",I756="Exc","Exelsa",I756="Ara","Arabia",I756="Lib","Liberica")</f>
        <v>Arabia</v>
      </c>
      <c r="O756" t="str" cm="1">
        <f t="array" ref="O756">_xlfn.IFS(J756="M","Medium",J756="L","Light",J756="D","Dark")</f>
        <v>Dark</v>
      </c>
      <c r="P756" t="str">
        <f>_xlfn.XLOOKUP(Order_Table[[#This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_xlfn.IFS(I757="Rob","Robusta",I757="Exc","Exelsa",I757="Ara","Arabia",I757="Lib","Liberica")</f>
        <v>Liberica</v>
      </c>
      <c r="O757" t="str" cm="1">
        <f t="array" ref="O757">_xlfn.IFS(J757="M","Medium",J757="L","Light",J757="D","Dark")</f>
        <v>Light</v>
      </c>
      <c r="P757" t="str">
        <f>_xlfn.XLOOKUP(Order_Table[[#This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_xlfn.IFS(I758="Rob","Robusta",I758="Exc","Exelsa",I758="Ara","Arabia",I758="Lib","Liberica")</f>
        <v>Robusta</v>
      </c>
      <c r="O758" t="str" cm="1">
        <f t="array" ref="O758">_xlfn.IFS(J758="M","Medium",J758="L","Light",J758="D","Dark")</f>
        <v>Dark</v>
      </c>
      <c r="P758" t="str">
        <f>_xlfn.XLOOKUP(Order_Table[[#This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_xlfn.IFS(I759="Rob","Robusta",I759="Exc","Exelsa",I759="Ara","Arabia",I759="Lib","Liberica")</f>
        <v>Arabia</v>
      </c>
      <c r="O759" t="str" cm="1">
        <f t="array" ref="O759">_xlfn.IFS(J759="M","Medium",J759="L","Light",J759="D","Dark")</f>
        <v>Dark</v>
      </c>
      <c r="P759" t="str">
        <f>_xlfn.XLOOKUP(Order_Table[[#This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_xlfn.IFS(I760="Rob","Robusta",I760="Exc","Exelsa",I760="Ara","Arabia",I760="Lib","Liberica")</f>
        <v>Robusta</v>
      </c>
      <c r="O760" t="str" cm="1">
        <f t="array" ref="O760">_xlfn.IFS(J760="M","Medium",J760="L","Light",J760="D","Dark")</f>
        <v>Dark</v>
      </c>
      <c r="P760" t="str">
        <f>_xlfn.XLOOKUP(Order_Table[[#This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_xlfn.IFS(I761="Rob","Robusta",I761="Exc","Exelsa",I761="Ara","Arabia",I761="Lib","Liberica")</f>
        <v>Liberica</v>
      </c>
      <c r="O761" t="str" cm="1">
        <f t="array" ref="O761">_xlfn.IFS(J761="M","Medium",J761="L","Light",J761="D","Dark")</f>
        <v>Dark</v>
      </c>
      <c r="P761" t="str">
        <f>_xlfn.XLOOKUP(Order_Table[[#This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_xlfn.IFS(I762="Rob","Robusta",I762="Exc","Exelsa",I762="Ara","Arabia",I762="Lib","Liberica")</f>
        <v>Exelsa</v>
      </c>
      <c r="O762" t="str" cm="1">
        <f t="array" ref="O762">_xlfn.IFS(J762="M","Medium",J762="L","Light",J762="D","Dark")</f>
        <v>Light</v>
      </c>
      <c r="P762" t="str">
        <f>_xlfn.XLOOKUP(Order_Table[[#This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_xlfn.IFS(I763="Rob","Robusta",I763="Exc","Exelsa",I763="Ara","Arabia",I763="Lib","Liberica")</f>
        <v>Exelsa</v>
      </c>
      <c r="O763" t="str" cm="1">
        <f t="array" ref="O763">_xlfn.IFS(J763="M","Medium",J763="L","Light",J763="D","Dark")</f>
        <v>Light</v>
      </c>
      <c r="P763" t="str">
        <f>_xlfn.XLOOKUP(Order_Table[[#This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_xlfn.IFS(I764="Rob","Robusta",I764="Exc","Exelsa",I764="Ara","Arabia",I764="Lib","Liberica")</f>
        <v>Liberica</v>
      </c>
      <c r="O764" t="str" cm="1">
        <f t="array" ref="O764">_xlfn.IFS(J764="M","Medium",J764="L","Light",J764="D","Dark")</f>
        <v>Medium</v>
      </c>
      <c r="P764" t="str">
        <f>_xlfn.XLOOKUP(Order_Table[[#This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_xlfn.IFS(I765="Rob","Robusta",I765="Exc","Exelsa",I765="Ara","Arabia",I765="Lib","Liberica")</f>
        <v>Arabia</v>
      </c>
      <c r="O765" t="str" cm="1">
        <f t="array" ref="O765">_xlfn.IFS(J765="M","Medium",J765="L","Light",J765="D","Dark")</f>
        <v>Light</v>
      </c>
      <c r="P765" t="str">
        <f>_xlfn.XLOOKUP(Order_Table[[#This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_xlfn.IFS(I766="Rob","Robusta",I766="Exc","Exelsa",I766="Ara","Arabia",I766="Lib","Liberica")</f>
        <v>Arabia</v>
      </c>
      <c r="O766" t="str" cm="1">
        <f t="array" ref="O766">_xlfn.IFS(J766="M","Medium",J766="L","Light",J766="D","Dark")</f>
        <v>Light</v>
      </c>
      <c r="P766" t="str">
        <f>_xlfn.XLOOKUP(Order_Table[[#This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_xlfn.IFS(I767="Rob","Robusta",I767="Exc","Exelsa",I767="Ara","Arabia",I767="Lib","Liberica")</f>
        <v>Robusta</v>
      </c>
      <c r="O767" t="str" cm="1">
        <f t="array" ref="O767">_xlfn.IFS(J767="M","Medium",J767="L","Light",J767="D","Dark")</f>
        <v>Medium</v>
      </c>
      <c r="P767" t="str">
        <f>_xlfn.XLOOKUP(Order_Table[[#This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_xlfn.IFS(I768="Rob","Robusta",I768="Exc","Exelsa",I768="Ara","Arabia",I768="Lib","Liberica")</f>
        <v>Arabia</v>
      </c>
      <c r="O768" t="str" cm="1">
        <f t="array" ref="O768">_xlfn.IFS(J768="M","Medium",J768="L","Light",J768="D","Dark")</f>
        <v>Light</v>
      </c>
      <c r="P768" t="str">
        <f>_xlfn.XLOOKUP(Order_Table[[#This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_xlfn.IFS(I769="Rob","Robusta",I769="Exc","Exelsa",I769="Ara","Arabia",I769="Lib","Liberica")</f>
        <v>Arabia</v>
      </c>
      <c r="O769" t="str" cm="1">
        <f t="array" ref="O769">_xlfn.IFS(J769="M","Medium",J769="L","Light",J769="D","Dark")</f>
        <v>Light</v>
      </c>
      <c r="P769" t="str">
        <f>_xlfn.XLOOKUP(Order_Table[[#This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_xlfn.IFS(I770="Rob","Robusta",I770="Exc","Exelsa",I770="Ara","Arabia",I770="Lib","Liberica")</f>
        <v>Robusta</v>
      </c>
      <c r="O770" t="str" cm="1">
        <f t="array" ref="O770">_xlfn.IFS(J770="M","Medium",J770="L","Light",J770="D","Dark")</f>
        <v>Light</v>
      </c>
      <c r="P770" t="str">
        <f>_xlfn.XLOOKUP(Order_Table[[#This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_xlfn.IFS(I771="Rob","Robusta",I771="Exc","Exelsa",I771="Ara","Arabia",I771="Lib","Liberica")</f>
        <v>Robusta</v>
      </c>
      <c r="O771" t="str" cm="1">
        <f t="array" ref="O771">_xlfn.IFS(J771="M","Medium",J771="L","Light",J771="D","Dark")</f>
        <v>Medium</v>
      </c>
      <c r="P771" t="str">
        <f>_xlfn.XLOOKUP(Order_Table[[#This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_xlfn.IFS(I772="Rob","Robusta",I772="Exc","Exelsa",I772="Ara","Arabia",I772="Lib","Liberica")</f>
        <v>Arabia</v>
      </c>
      <c r="O772" t="str" cm="1">
        <f t="array" ref="O772">_xlfn.IFS(J772="M","Medium",J772="L","Light",J772="D","Dark")</f>
        <v>Dark</v>
      </c>
      <c r="P772" t="str">
        <f>_xlfn.XLOOKUP(Order_Table[[#This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_xlfn.IFS(I773="Rob","Robusta",I773="Exc","Exelsa",I773="Ara","Arabia",I773="Lib","Liberica")</f>
        <v>Robusta</v>
      </c>
      <c r="O773" t="str" cm="1">
        <f t="array" ref="O773">_xlfn.IFS(J773="M","Medium",J773="L","Light",J773="D","Dark")</f>
        <v>Light</v>
      </c>
      <c r="P773" t="str">
        <f>_xlfn.XLOOKUP(Order_Table[[#This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_xlfn.IFS(I774="Rob","Robusta",I774="Exc","Exelsa",I774="Ara","Arabia",I774="Lib","Liberica")</f>
        <v>Exelsa</v>
      </c>
      <c r="O774" t="str" cm="1">
        <f t="array" ref="O774">_xlfn.IFS(J774="M","Medium",J774="L","Light",J774="D","Dark")</f>
        <v>Medium</v>
      </c>
      <c r="P774" t="str">
        <f>_xlfn.XLOOKUP(Order_Table[[#This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_xlfn.IFS(I775="Rob","Robusta",I775="Exc","Exelsa",I775="Ara","Arabia",I775="Lib","Liberica")</f>
        <v>Liberica</v>
      </c>
      <c r="O775" t="str" cm="1">
        <f t="array" ref="O775">_xlfn.IFS(J775="M","Medium",J775="L","Light",J775="D","Dark")</f>
        <v>Medium</v>
      </c>
      <c r="P775" t="str">
        <f>_xlfn.XLOOKUP(Order_Table[[#This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_xlfn.IFS(I776="Rob","Robusta",I776="Exc","Exelsa",I776="Ara","Arabia",I776="Lib","Liberica")</f>
        <v>Robusta</v>
      </c>
      <c r="O776" t="str" cm="1">
        <f t="array" ref="O776">_xlfn.IFS(J776="M","Medium",J776="L","Light",J776="D","Dark")</f>
        <v>Medium</v>
      </c>
      <c r="P776" t="str">
        <f>_xlfn.XLOOKUP(Order_Table[[#This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_xlfn.IFS(I777="Rob","Robusta",I777="Exc","Exelsa",I777="Ara","Arabia",I777="Lib","Liberica")</f>
        <v>Exelsa</v>
      </c>
      <c r="O777" t="str" cm="1">
        <f t="array" ref="O777">_xlfn.IFS(J777="M","Medium",J777="L","Light",J777="D","Dark")</f>
        <v>Light</v>
      </c>
      <c r="P777" t="str">
        <f>_xlfn.XLOOKUP(Order_Table[[#This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_xlfn.IFS(I778="Rob","Robusta",I778="Exc","Exelsa",I778="Ara","Arabia",I778="Lib","Liberica")</f>
        <v>Arabia</v>
      </c>
      <c r="O778" t="str" cm="1">
        <f t="array" ref="O778">_xlfn.IFS(J778="M","Medium",J778="L","Light",J778="D","Dark")</f>
        <v>Medium</v>
      </c>
      <c r="P778" t="str">
        <f>_xlfn.XLOOKUP(Order_Table[[#This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_xlfn.IFS(I779="Rob","Robusta",I779="Exc","Exelsa",I779="Ara","Arabia",I779="Lib","Liberica")</f>
        <v>Arabia</v>
      </c>
      <c r="O779" t="str" cm="1">
        <f t="array" ref="O779">_xlfn.IFS(J779="M","Medium",J779="L","Light",J779="D","Dark")</f>
        <v>Light</v>
      </c>
      <c r="P779" t="str">
        <f>_xlfn.XLOOKUP(Order_Table[[#This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_xlfn.IFS(I780="Rob","Robusta",I780="Exc","Exelsa",I780="Ara","Arabia",I780="Lib","Liberica")</f>
        <v>Liberica</v>
      </c>
      <c r="O780" t="str" cm="1">
        <f t="array" ref="O780">_xlfn.IFS(J780="M","Medium",J780="L","Light",J780="D","Dark")</f>
        <v>Light</v>
      </c>
      <c r="P780" t="str">
        <f>_xlfn.XLOOKUP(Order_Table[[#This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_xlfn.IFS(I781="Rob","Robusta",I781="Exc","Exelsa",I781="Ara","Arabia",I781="Lib","Liberica")</f>
        <v>Liberica</v>
      </c>
      <c r="O781" t="str" cm="1">
        <f t="array" ref="O781">_xlfn.IFS(J781="M","Medium",J781="L","Light",J781="D","Dark")</f>
        <v>Dark</v>
      </c>
      <c r="P781" t="str">
        <f>_xlfn.XLOOKUP(Order_Table[[#This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_xlfn.IFS(I782="Rob","Robusta",I782="Exc","Exelsa",I782="Ara","Arabia",I782="Lib","Liberica")</f>
        <v>Exelsa</v>
      </c>
      <c r="O782" t="str" cm="1">
        <f t="array" ref="O782">_xlfn.IFS(J782="M","Medium",J782="L","Light",J782="D","Dark")</f>
        <v>Medium</v>
      </c>
      <c r="P782" t="str">
        <f>_xlfn.XLOOKUP(Order_Table[[#This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_xlfn.IFS(I783="Rob","Robusta",I783="Exc","Exelsa",I783="Ara","Arabia",I783="Lib","Liberica")</f>
        <v>Liberica</v>
      </c>
      <c r="O783" t="str" cm="1">
        <f t="array" ref="O783">_xlfn.IFS(J783="M","Medium",J783="L","Light",J783="D","Dark")</f>
        <v>Light</v>
      </c>
      <c r="P783" t="str">
        <f>_xlfn.XLOOKUP(Order_Table[[#This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_xlfn.IFS(I784="Rob","Robusta",I784="Exc","Exelsa",I784="Ara","Arabia",I784="Lib","Liberica")</f>
        <v>Exelsa</v>
      </c>
      <c r="O784" t="str" cm="1">
        <f t="array" ref="O784">_xlfn.IFS(J784="M","Medium",J784="L","Light",J784="D","Dark")</f>
        <v>Light</v>
      </c>
      <c r="P784" t="str">
        <f>_xlfn.XLOOKUP(Order_Table[[#This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_xlfn.IFS(I785="Rob","Robusta",I785="Exc","Exelsa",I785="Ara","Arabia",I785="Lib","Liberica")</f>
        <v>Liberica</v>
      </c>
      <c r="O785" t="str" cm="1">
        <f t="array" ref="O785">_xlfn.IFS(J785="M","Medium",J785="L","Light",J785="D","Dark")</f>
        <v>Medium</v>
      </c>
      <c r="P785" t="str">
        <f>_xlfn.XLOOKUP(Order_Table[[#This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_xlfn.IFS(I786="Rob","Robusta",I786="Exc","Exelsa",I786="Ara","Arabia",I786="Lib","Liberica")</f>
        <v>Liberica</v>
      </c>
      <c r="O786" t="str" cm="1">
        <f t="array" ref="O786">_xlfn.IFS(J786="M","Medium",J786="L","Light",J786="D","Dark")</f>
        <v>Light</v>
      </c>
      <c r="P786" t="str">
        <f>_xlfn.XLOOKUP(Order_Table[[#This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_xlfn.IFS(I787="Rob","Robusta",I787="Exc","Exelsa",I787="Ara","Arabia",I787="Lib","Liberica")</f>
        <v>Arabia</v>
      </c>
      <c r="O787" t="str" cm="1">
        <f t="array" ref="O787">_xlfn.IFS(J787="M","Medium",J787="L","Light",J787="D","Dark")</f>
        <v>Dark</v>
      </c>
      <c r="P787" t="str">
        <f>_xlfn.XLOOKUP(Order_Table[[#This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_xlfn.IFS(I788="Rob","Robusta",I788="Exc","Exelsa",I788="Ara","Arabia",I788="Lib","Liberica")</f>
        <v>Exelsa</v>
      </c>
      <c r="O788" t="str" cm="1">
        <f t="array" ref="O788">_xlfn.IFS(J788="M","Medium",J788="L","Light",J788="D","Dark")</f>
        <v>Dark</v>
      </c>
      <c r="P788" t="str">
        <f>_xlfn.XLOOKUP(Order_Table[[#This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_xlfn.IFS(I789="Rob","Robusta",I789="Exc","Exelsa",I789="Ara","Arabia",I789="Lib","Liberica")</f>
        <v>Exelsa</v>
      </c>
      <c r="O789" t="str" cm="1">
        <f t="array" ref="O789">_xlfn.IFS(J789="M","Medium",J789="L","Light",J789="D","Dark")</f>
        <v>Medium</v>
      </c>
      <c r="P789" t="str">
        <f>_xlfn.XLOOKUP(Order_Table[[#This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_xlfn.IFS(I790="Rob","Robusta",I790="Exc","Exelsa",I790="Ara","Arabia",I790="Lib","Liberica")</f>
        <v>Robusta</v>
      </c>
      <c r="O790" t="str" cm="1">
        <f t="array" ref="O790">_xlfn.IFS(J790="M","Medium",J790="L","Light",J790="D","Dark")</f>
        <v>Medium</v>
      </c>
      <c r="P790" t="str">
        <f>_xlfn.XLOOKUP(Order_Table[[#This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_xlfn.IFS(I791="Rob","Robusta",I791="Exc","Exelsa",I791="Ara","Arabia",I791="Lib","Liberica")</f>
        <v>Arabia</v>
      </c>
      <c r="O791" t="str" cm="1">
        <f t="array" ref="O791">_xlfn.IFS(J791="M","Medium",J791="L","Light",J791="D","Dark")</f>
        <v>Light</v>
      </c>
      <c r="P791" t="str">
        <f>_xlfn.XLOOKUP(Order_Table[[#This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_xlfn.IFS(I792="Rob","Robusta",I792="Exc","Exelsa",I792="Ara","Arabia",I792="Lib","Liberica")</f>
        <v>Arabia</v>
      </c>
      <c r="O792" t="str" cm="1">
        <f t="array" ref="O792">_xlfn.IFS(J792="M","Medium",J792="L","Light",J792="D","Dark")</f>
        <v>Light</v>
      </c>
      <c r="P792" t="str">
        <f>_xlfn.XLOOKUP(Order_Table[[#This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_xlfn.IFS(I793="Rob","Robusta",I793="Exc","Exelsa",I793="Ara","Arabia",I793="Lib","Liberica")</f>
        <v>Liberica</v>
      </c>
      <c r="O793" t="str" cm="1">
        <f t="array" ref="O793">_xlfn.IFS(J793="M","Medium",J793="L","Light",J793="D","Dark")</f>
        <v>Light</v>
      </c>
      <c r="P793" t="str">
        <f>_xlfn.XLOOKUP(Order_Table[[#This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_xlfn.IFS(I794="Rob","Robusta",I794="Exc","Exelsa",I794="Ara","Arabia",I794="Lib","Liberica")</f>
        <v>Liberica</v>
      </c>
      <c r="O794" t="str" cm="1">
        <f t="array" ref="O794">_xlfn.IFS(J794="M","Medium",J794="L","Light",J794="D","Dark")</f>
        <v>Medium</v>
      </c>
      <c r="P794" t="str">
        <f>_xlfn.XLOOKUP(Order_Table[[#This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_xlfn.IFS(I795="Rob","Robusta",I795="Exc","Exelsa",I795="Ara","Arabia",I795="Lib","Liberica")</f>
        <v>Robusta</v>
      </c>
      <c r="O795" t="str" cm="1">
        <f t="array" ref="O795">_xlfn.IFS(J795="M","Medium",J795="L","Light",J795="D","Dark")</f>
        <v>Light</v>
      </c>
      <c r="P795" t="str">
        <f>_xlfn.XLOOKUP(Order_Table[[#This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_xlfn.IFS(I796="Rob","Robusta",I796="Exc","Exelsa",I796="Ara","Arabia",I796="Lib","Liberica")</f>
        <v>Arabia</v>
      </c>
      <c r="O796" t="str" cm="1">
        <f t="array" ref="O796">_xlfn.IFS(J796="M","Medium",J796="L","Light",J796="D","Dark")</f>
        <v>Light</v>
      </c>
      <c r="P796" t="str">
        <f>_xlfn.XLOOKUP(Order_Table[[#This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_xlfn.IFS(I797="Rob","Robusta",I797="Exc","Exelsa",I797="Ara","Arabia",I797="Lib","Liberica")</f>
        <v>Robusta</v>
      </c>
      <c r="O797" t="str" cm="1">
        <f t="array" ref="O797">_xlfn.IFS(J797="M","Medium",J797="L","Light",J797="D","Dark")</f>
        <v>Light</v>
      </c>
      <c r="P797" t="str">
        <f>_xlfn.XLOOKUP(Order_Table[[#This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_xlfn.IFS(I798="Rob","Robusta",I798="Exc","Exelsa",I798="Ara","Arabia",I798="Lib","Liberica")</f>
        <v>Liberica</v>
      </c>
      <c r="O798" t="str" cm="1">
        <f t="array" ref="O798">_xlfn.IFS(J798="M","Medium",J798="L","Light",J798="D","Dark")</f>
        <v>Light</v>
      </c>
      <c r="P798" t="str">
        <f>_xlfn.XLOOKUP(Order_Table[[#This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_xlfn.IFS(I799="Rob","Robusta",I799="Exc","Exelsa",I799="Ara","Arabia",I799="Lib","Liberica")</f>
        <v>Arabia</v>
      </c>
      <c r="O799" t="str" cm="1">
        <f t="array" ref="O799">_xlfn.IFS(J799="M","Medium",J799="L","Light",J799="D","Dark")</f>
        <v>Light</v>
      </c>
      <c r="P799" t="str">
        <f>_xlfn.XLOOKUP(Order_Table[[#This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_xlfn.IFS(I800="Rob","Robusta",I800="Exc","Exelsa",I800="Ara","Arabia",I800="Lib","Liberica")</f>
        <v>Robusta</v>
      </c>
      <c r="O800" t="str" cm="1">
        <f t="array" ref="O800">_xlfn.IFS(J800="M","Medium",J800="L","Light",J800="D","Dark")</f>
        <v>Dark</v>
      </c>
      <c r="P800" t="str">
        <f>_xlfn.XLOOKUP(Order_Table[[#This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_xlfn.IFS(I801="Rob","Robusta",I801="Exc","Exelsa",I801="Ara","Arabia",I801="Lib","Liberica")</f>
        <v>Exelsa</v>
      </c>
      <c r="O801" t="str" cm="1">
        <f t="array" ref="O801">_xlfn.IFS(J801="M","Medium",J801="L","Light",J801="D","Dark")</f>
        <v>Dark</v>
      </c>
      <c r="P801" t="str">
        <f>_xlfn.XLOOKUP(Order_Table[[#This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_xlfn.IFS(I802="Rob","Robusta",I802="Exc","Exelsa",I802="Ara","Arabia",I802="Lib","Liberica")</f>
        <v>Robusta</v>
      </c>
      <c r="O802" t="str" cm="1">
        <f t="array" ref="O802">_xlfn.IFS(J802="M","Medium",J802="L","Light",J802="D","Dark")</f>
        <v>Dark</v>
      </c>
      <c r="P802" t="str">
        <f>_xlfn.XLOOKUP(Order_Table[[#This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_xlfn.IFS(I803="Rob","Robusta",I803="Exc","Exelsa",I803="Ara","Arabia",I803="Lib","Liberica")</f>
        <v>Robusta</v>
      </c>
      <c r="O803" t="str" cm="1">
        <f t="array" ref="O803">_xlfn.IFS(J803="M","Medium",J803="L","Light",J803="D","Dark")</f>
        <v>Dark</v>
      </c>
      <c r="P803" t="str">
        <f>_xlfn.XLOOKUP(Order_Table[[#This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_xlfn.IFS(I804="Rob","Robusta",I804="Exc","Exelsa",I804="Ara","Arabia",I804="Lib","Liberica")</f>
        <v>Robusta</v>
      </c>
      <c r="O804" t="str" cm="1">
        <f t="array" ref="O804">_xlfn.IFS(J804="M","Medium",J804="L","Light",J804="D","Dark")</f>
        <v>Dark</v>
      </c>
      <c r="P804" t="str">
        <f>_xlfn.XLOOKUP(Order_Table[[#This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_xlfn.IFS(I805="Rob","Robusta",I805="Exc","Exelsa",I805="Ara","Arabia",I805="Lib","Liberica")</f>
        <v>Exelsa</v>
      </c>
      <c r="O805" t="str" cm="1">
        <f t="array" ref="O805">_xlfn.IFS(J805="M","Medium",J805="L","Light",J805="D","Dark")</f>
        <v>Medium</v>
      </c>
      <c r="P805" t="str">
        <f>_xlfn.XLOOKUP(Order_Table[[#This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_xlfn.IFS(I806="Rob","Robusta",I806="Exc","Exelsa",I806="Ara","Arabia",I806="Lib","Liberica")</f>
        <v>Robusta</v>
      </c>
      <c r="O806" t="str" cm="1">
        <f t="array" ref="O806">_xlfn.IFS(J806="M","Medium",J806="L","Light",J806="D","Dark")</f>
        <v>Light</v>
      </c>
      <c r="P806" t="str">
        <f>_xlfn.XLOOKUP(Order_Table[[#This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_xlfn.IFS(I807="Rob","Robusta",I807="Exc","Exelsa",I807="Ara","Arabia",I807="Lib","Liberica")</f>
        <v>Robusta</v>
      </c>
      <c r="O807" t="str" cm="1">
        <f t="array" ref="O807">_xlfn.IFS(J807="M","Medium",J807="L","Light",J807="D","Dark")</f>
        <v>Medium</v>
      </c>
      <c r="P807" t="str">
        <f>_xlfn.XLOOKUP(Order_Table[[#This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_xlfn.IFS(I808="Rob","Robusta",I808="Exc","Exelsa",I808="Ara","Arabia",I808="Lib","Liberica")</f>
        <v>Liberica</v>
      </c>
      <c r="O808" t="str" cm="1">
        <f t="array" ref="O808">_xlfn.IFS(J808="M","Medium",J808="L","Light",J808="D","Dark")</f>
        <v>Dark</v>
      </c>
      <c r="P808" t="str">
        <f>_xlfn.XLOOKUP(Order_Table[[#This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_xlfn.IFS(I809="Rob","Robusta",I809="Exc","Exelsa",I809="Ara","Arabia",I809="Lib","Liberica")</f>
        <v>Liberica</v>
      </c>
      <c r="O809" t="str" cm="1">
        <f t="array" ref="O809">_xlfn.IFS(J809="M","Medium",J809="L","Light",J809="D","Dark")</f>
        <v>Dark</v>
      </c>
      <c r="P809" t="str">
        <f>_xlfn.XLOOKUP(Order_Table[[#This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_xlfn.IFS(I810="Rob","Robusta",I810="Exc","Exelsa",I810="Ara","Arabia",I810="Lib","Liberica")</f>
        <v>Robusta</v>
      </c>
      <c r="O810" t="str" cm="1">
        <f t="array" ref="O810">_xlfn.IFS(J810="M","Medium",J810="L","Light",J810="D","Dark")</f>
        <v>Light</v>
      </c>
      <c r="P810" t="str">
        <f>_xlfn.XLOOKUP(Order_Table[[#This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_xlfn.IFS(I811="Rob","Robusta",I811="Exc","Exelsa",I811="Ara","Arabia",I811="Lib","Liberica")</f>
        <v>Robusta</v>
      </c>
      <c r="O811" t="str" cm="1">
        <f t="array" ref="O811">_xlfn.IFS(J811="M","Medium",J811="L","Light",J811="D","Dark")</f>
        <v>Dark</v>
      </c>
      <c r="P811" t="str">
        <f>_xlfn.XLOOKUP(Order_Table[[#This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_xlfn.IFS(I812="Rob","Robusta",I812="Exc","Exelsa",I812="Ara","Arabia",I812="Lib","Liberica")</f>
        <v>Liberica</v>
      </c>
      <c r="O812" t="str" cm="1">
        <f t="array" ref="O812">_xlfn.IFS(J812="M","Medium",J812="L","Light",J812="D","Dark")</f>
        <v>Light</v>
      </c>
      <c r="P812" t="str">
        <f>_xlfn.XLOOKUP(Order_Table[[#This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_xlfn.IFS(I813="Rob","Robusta",I813="Exc","Exelsa",I813="Ara","Arabia",I813="Lib","Liberica")</f>
        <v>Arabia</v>
      </c>
      <c r="O813" t="str" cm="1">
        <f t="array" ref="O813">_xlfn.IFS(J813="M","Medium",J813="L","Light",J813="D","Dark")</f>
        <v>Medium</v>
      </c>
      <c r="P813" t="str">
        <f>_xlfn.XLOOKUP(Order_Table[[#This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_xlfn.IFS(I814="Rob","Robusta",I814="Exc","Exelsa",I814="Ara","Arabia",I814="Lib","Liberica")</f>
        <v>Liberica</v>
      </c>
      <c r="O814" t="str" cm="1">
        <f t="array" ref="O814">_xlfn.IFS(J814="M","Medium",J814="L","Light",J814="D","Dark")</f>
        <v>Dark</v>
      </c>
      <c r="P814" t="str">
        <f>_xlfn.XLOOKUP(Order_Table[[#This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_xlfn.IFS(I815="Rob","Robusta",I815="Exc","Exelsa",I815="Ara","Arabia",I815="Lib","Liberica")</f>
        <v>Exelsa</v>
      </c>
      <c r="O815" t="str" cm="1">
        <f t="array" ref="O815">_xlfn.IFS(J815="M","Medium",J815="L","Light",J815="D","Dark")</f>
        <v>Medium</v>
      </c>
      <c r="P815" t="str">
        <f>_xlfn.XLOOKUP(Order_Table[[#This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_xlfn.IFS(I816="Rob","Robusta",I816="Exc","Exelsa",I816="Ara","Arabia",I816="Lib","Liberica")</f>
        <v>Exelsa</v>
      </c>
      <c r="O816" t="str" cm="1">
        <f t="array" ref="O816">_xlfn.IFS(J816="M","Medium",J816="L","Light",J816="D","Dark")</f>
        <v>Light</v>
      </c>
      <c r="P816" t="str">
        <f>_xlfn.XLOOKUP(Order_Table[[#This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_xlfn.IFS(I817="Rob","Robusta",I817="Exc","Exelsa",I817="Ara","Arabia",I817="Lib","Liberica")</f>
        <v>Robusta</v>
      </c>
      <c r="O817" t="str" cm="1">
        <f t="array" ref="O817">_xlfn.IFS(J817="M","Medium",J817="L","Light",J817="D","Dark")</f>
        <v>Medium</v>
      </c>
      <c r="P817" t="str">
        <f>_xlfn.XLOOKUP(Order_Table[[#This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_xlfn.IFS(I818="Rob","Robusta",I818="Exc","Exelsa",I818="Ara","Arabia",I818="Lib","Liberica")</f>
        <v>Liberica</v>
      </c>
      <c r="O818" t="str" cm="1">
        <f t="array" ref="O818">_xlfn.IFS(J818="M","Medium",J818="L","Light",J818="D","Dark")</f>
        <v>Light</v>
      </c>
      <c r="P818" t="str">
        <f>_xlfn.XLOOKUP(Order_Table[[#This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_xlfn.IFS(I819="Rob","Robusta",I819="Exc","Exelsa",I819="Ara","Arabia",I819="Lib","Liberica")</f>
        <v>Liberica</v>
      </c>
      <c r="O819" t="str" cm="1">
        <f t="array" ref="O819">_xlfn.IFS(J819="M","Medium",J819="L","Light",J819="D","Dark")</f>
        <v>Dark</v>
      </c>
      <c r="P819" t="str">
        <f>_xlfn.XLOOKUP(Order_Table[[#This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_xlfn.IFS(I820="Rob","Robusta",I820="Exc","Exelsa",I820="Ara","Arabia",I820="Lib","Liberica")</f>
        <v>Liberica</v>
      </c>
      <c r="O820" t="str" cm="1">
        <f t="array" ref="O820">_xlfn.IFS(J820="M","Medium",J820="L","Light",J820="D","Dark")</f>
        <v>Light</v>
      </c>
      <c r="P820" t="str">
        <f>_xlfn.XLOOKUP(Order_Table[[#This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_xlfn.IFS(I821="Rob","Robusta",I821="Exc","Exelsa",I821="Ara","Arabia",I821="Lib","Liberica")</f>
        <v>Liberica</v>
      </c>
      <c r="O821" t="str" cm="1">
        <f t="array" ref="O821">_xlfn.IFS(J821="M","Medium",J821="L","Light",J821="D","Dark")</f>
        <v>Light</v>
      </c>
      <c r="P821" t="str">
        <f>_xlfn.XLOOKUP(Order_Table[[#This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_xlfn.IFS(I822="Rob","Robusta",I822="Exc","Exelsa",I822="Ara","Arabia",I822="Lib","Liberica")</f>
        <v>Exelsa</v>
      </c>
      <c r="O822" t="str" cm="1">
        <f t="array" ref="O822">_xlfn.IFS(J822="M","Medium",J822="L","Light",J822="D","Dark")</f>
        <v>Medium</v>
      </c>
      <c r="P822" t="str">
        <f>_xlfn.XLOOKUP(Order_Table[[#This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_xlfn.IFS(I823="Rob","Robusta",I823="Exc","Exelsa",I823="Ara","Arabia",I823="Lib","Liberica")</f>
        <v>Robusta</v>
      </c>
      <c r="O823" t="str" cm="1">
        <f t="array" ref="O823">_xlfn.IFS(J823="M","Medium",J823="L","Light",J823="D","Dark")</f>
        <v>Dark</v>
      </c>
      <c r="P823" t="str">
        <f>_xlfn.XLOOKUP(Order_Table[[#This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_xlfn.IFS(I824="Rob","Robusta",I824="Exc","Exelsa",I824="Ara","Arabia",I824="Lib","Liberica")</f>
        <v>Exelsa</v>
      </c>
      <c r="O824" t="str" cm="1">
        <f t="array" ref="O824">_xlfn.IFS(J824="M","Medium",J824="L","Light",J824="D","Dark")</f>
        <v>Light</v>
      </c>
      <c r="P824" t="str">
        <f>_xlfn.XLOOKUP(Order_Table[[#This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_xlfn.IFS(I825="Rob","Robusta",I825="Exc","Exelsa",I825="Ara","Arabia",I825="Lib","Liberica")</f>
        <v>Liberica</v>
      </c>
      <c r="O825" t="str" cm="1">
        <f t="array" ref="O825">_xlfn.IFS(J825="M","Medium",J825="L","Light",J825="D","Dark")</f>
        <v>Light</v>
      </c>
      <c r="P825" t="str">
        <f>_xlfn.XLOOKUP(Order_Table[[#This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_xlfn.IFS(I826="Rob","Robusta",I826="Exc","Exelsa",I826="Ara","Arabia",I826="Lib","Liberica")</f>
        <v>Arabia</v>
      </c>
      <c r="O826" t="str" cm="1">
        <f t="array" ref="O826">_xlfn.IFS(J826="M","Medium",J826="L","Light",J826="D","Dark")</f>
        <v>Medium</v>
      </c>
      <c r="P826" t="str">
        <f>_xlfn.XLOOKUP(Order_Table[[#This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_xlfn.IFS(I827="Rob","Robusta",I827="Exc","Exelsa",I827="Ara","Arabia",I827="Lib","Liberica")</f>
        <v>Arabia</v>
      </c>
      <c r="O827" t="str" cm="1">
        <f t="array" ref="O827">_xlfn.IFS(J827="M","Medium",J827="L","Light",J827="D","Dark")</f>
        <v>Dark</v>
      </c>
      <c r="P827" t="str">
        <f>_xlfn.XLOOKUP(Order_Table[[#This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_xlfn.IFS(I828="Rob","Robusta",I828="Exc","Exelsa",I828="Ara","Arabia",I828="Lib","Liberica")</f>
        <v>Exelsa</v>
      </c>
      <c r="O828" t="str" cm="1">
        <f t="array" ref="O828">_xlfn.IFS(J828="M","Medium",J828="L","Light",J828="D","Dark")</f>
        <v>Medium</v>
      </c>
      <c r="P828" t="str">
        <f>_xlfn.XLOOKUP(Order_Table[[#This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_xlfn.IFS(I829="Rob","Robusta",I829="Exc","Exelsa",I829="Ara","Arabia",I829="Lib","Liberica")</f>
        <v>Exelsa</v>
      </c>
      <c r="O829" t="str" cm="1">
        <f t="array" ref="O829">_xlfn.IFS(J829="M","Medium",J829="L","Light",J829="D","Dark")</f>
        <v>Medium</v>
      </c>
      <c r="P829" t="str">
        <f>_xlfn.XLOOKUP(Order_Table[[#This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_xlfn.IFS(I830="Rob","Robusta",I830="Exc","Exelsa",I830="Ara","Arabia",I830="Lib","Liberica")</f>
        <v>Arabia</v>
      </c>
      <c r="O830" t="str" cm="1">
        <f t="array" ref="O830">_xlfn.IFS(J830="M","Medium",J830="L","Light",J830="D","Dark")</f>
        <v>Dark</v>
      </c>
      <c r="P830" t="str">
        <f>_xlfn.XLOOKUP(Order_Table[[#This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_xlfn.IFS(I831="Rob","Robusta",I831="Exc","Exelsa",I831="Ara","Arabia",I831="Lib","Liberica")</f>
        <v>Arabia</v>
      </c>
      <c r="O831" t="str" cm="1">
        <f t="array" ref="O831">_xlfn.IFS(J831="M","Medium",J831="L","Light",J831="D","Dark")</f>
        <v>Dark</v>
      </c>
      <c r="P831" t="str">
        <f>_xlfn.XLOOKUP(Order_Table[[#This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_xlfn.IFS(I832="Rob","Robusta",I832="Exc","Exelsa",I832="Ara","Arabia",I832="Lib","Liberica")</f>
        <v>Exelsa</v>
      </c>
      <c r="O832" t="str" cm="1">
        <f t="array" ref="O832">_xlfn.IFS(J832="M","Medium",J832="L","Light",J832="D","Dark")</f>
        <v>Medium</v>
      </c>
      <c r="P832" t="str">
        <f>_xlfn.XLOOKUP(Order_Table[[#This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_xlfn.IFS(I833="Rob","Robusta",I833="Exc","Exelsa",I833="Ara","Arabia",I833="Lib","Liberica")</f>
        <v>Arabia</v>
      </c>
      <c r="O833" t="str" cm="1">
        <f t="array" ref="O833">_xlfn.IFS(J833="M","Medium",J833="L","Light",J833="D","Dark")</f>
        <v>Dark</v>
      </c>
      <c r="P833" t="str">
        <f>_xlfn.XLOOKUP(Order_Table[[#This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_xlfn.IFS(I834="Rob","Robusta",I834="Exc","Exelsa",I834="Ara","Arabia",I834="Lib","Liberica")</f>
        <v>Robusta</v>
      </c>
      <c r="O834" t="str" cm="1">
        <f t="array" ref="O834">_xlfn.IFS(J834="M","Medium",J834="L","Light",J834="D","Dark")</f>
        <v>Medium</v>
      </c>
      <c r="P834" t="str">
        <f>_xlfn.XLOOKUP(Order_Table[[#This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_xlfn.IFS(I835="Rob","Robusta",I835="Exc","Exelsa",I835="Ara","Arabia",I835="Lib","Liberica")</f>
        <v>Robusta</v>
      </c>
      <c r="O835" t="str" cm="1">
        <f t="array" ref="O835">_xlfn.IFS(J835="M","Medium",J835="L","Light",J835="D","Dark")</f>
        <v>Dark</v>
      </c>
      <c r="P835" t="str">
        <f>_xlfn.XLOOKUP(Order_Table[[#This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_xlfn.IFS(I836="Rob","Robusta",I836="Exc","Exelsa",I836="Ara","Arabia",I836="Lib","Liberica")</f>
        <v>Arabia</v>
      </c>
      <c r="O836" t="str" cm="1">
        <f t="array" ref="O836">_xlfn.IFS(J836="M","Medium",J836="L","Light",J836="D","Dark")</f>
        <v>Dark</v>
      </c>
      <c r="P836" t="str">
        <f>_xlfn.XLOOKUP(Order_Table[[#This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_xlfn.IFS(I837="Rob","Robusta",I837="Exc","Exelsa",I837="Ara","Arabia",I837="Lib","Liberica")</f>
        <v>Exelsa</v>
      </c>
      <c r="O837" t="str" cm="1">
        <f t="array" ref="O837">_xlfn.IFS(J837="M","Medium",J837="L","Light",J837="D","Dark")</f>
        <v>Light</v>
      </c>
      <c r="P837" t="str">
        <f>_xlfn.XLOOKUP(Order_Table[[#This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_xlfn.IFS(I838="Rob","Robusta",I838="Exc","Exelsa",I838="Ara","Arabia",I838="Lib","Liberica")</f>
        <v>Arabia</v>
      </c>
      <c r="O838" t="str" cm="1">
        <f t="array" ref="O838">_xlfn.IFS(J838="M","Medium",J838="L","Light",J838="D","Dark")</f>
        <v>Dark</v>
      </c>
      <c r="P838" t="str">
        <f>_xlfn.XLOOKUP(Order_Table[[#This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_xlfn.IFS(I839="Rob","Robusta",I839="Exc","Exelsa",I839="Ara","Arabia",I839="Lib","Liberica")</f>
        <v>Liberica</v>
      </c>
      <c r="O839" t="str" cm="1">
        <f t="array" ref="O839">_xlfn.IFS(J839="M","Medium",J839="L","Light",J839="D","Dark")</f>
        <v>Medium</v>
      </c>
      <c r="P839" t="str">
        <f>_xlfn.XLOOKUP(Order_Table[[#This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_xlfn.IFS(I840="Rob","Robusta",I840="Exc","Exelsa",I840="Ara","Arabia",I840="Lib","Liberica")</f>
        <v>Arabia</v>
      </c>
      <c r="O840" t="str" cm="1">
        <f t="array" ref="O840">_xlfn.IFS(J840="M","Medium",J840="L","Light",J840="D","Dark")</f>
        <v>Dark</v>
      </c>
      <c r="P840" t="str">
        <f>_xlfn.XLOOKUP(Order_Table[[#This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_xlfn.IFS(I841="Rob","Robusta",I841="Exc","Exelsa",I841="Ara","Arabia",I841="Lib","Liberica")</f>
        <v>Exelsa</v>
      </c>
      <c r="O841" t="str" cm="1">
        <f t="array" ref="O841">_xlfn.IFS(J841="M","Medium",J841="L","Light",J841="D","Dark")</f>
        <v>Medium</v>
      </c>
      <c r="P841" t="str">
        <f>_xlfn.XLOOKUP(Order_Table[[#This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_xlfn.IFS(I842="Rob","Robusta",I842="Exc","Exelsa",I842="Ara","Arabia",I842="Lib","Liberica")</f>
        <v>Robusta</v>
      </c>
      <c r="O842" t="str" cm="1">
        <f t="array" ref="O842">_xlfn.IFS(J842="M","Medium",J842="L","Light",J842="D","Dark")</f>
        <v>Light</v>
      </c>
      <c r="P842" t="str">
        <f>_xlfn.XLOOKUP(Order_Table[[#This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_xlfn.IFS(I843="Rob","Robusta",I843="Exc","Exelsa",I843="Ara","Arabia",I843="Lib","Liberica")</f>
        <v>Liberica</v>
      </c>
      <c r="O843" t="str" cm="1">
        <f t="array" ref="O843">_xlfn.IFS(J843="M","Medium",J843="L","Light",J843="D","Dark")</f>
        <v>Medium</v>
      </c>
      <c r="P843" t="str">
        <f>_xlfn.XLOOKUP(Order_Table[[#This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_xlfn.IFS(I844="Rob","Robusta",I844="Exc","Exelsa",I844="Ara","Arabia",I844="Lib","Liberica")</f>
        <v>Exelsa</v>
      </c>
      <c r="O844" t="str" cm="1">
        <f t="array" ref="O844">_xlfn.IFS(J844="M","Medium",J844="L","Light",J844="D","Dark")</f>
        <v>Medium</v>
      </c>
      <c r="P844" t="str">
        <f>_xlfn.XLOOKUP(Order_Table[[#This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_xlfn.IFS(I845="Rob","Robusta",I845="Exc","Exelsa",I845="Ara","Arabia",I845="Lib","Liberica")</f>
        <v>Exelsa</v>
      </c>
      <c r="O845" t="str" cm="1">
        <f t="array" ref="O845">_xlfn.IFS(J845="M","Medium",J845="L","Light",J845="D","Dark")</f>
        <v>Medium</v>
      </c>
      <c r="P845" t="str">
        <f>_xlfn.XLOOKUP(Order_Table[[#This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_xlfn.IFS(I846="Rob","Robusta",I846="Exc","Exelsa",I846="Ara","Arabia",I846="Lib","Liberica")</f>
        <v>Arabia</v>
      </c>
      <c r="O846" t="str" cm="1">
        <f t="array" ref="O846">_xlfn.IFS(J846="M","Medium",J846="L","Light",J846="D","Dark")</f>
        <v>Dark</v>
      </c>
      <c r="P846" t="str">
        <f>_xlfn.XLOOKUP(Order_Table[[#This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_xlfn.IFS(I847="Rob","Robusta",I847="Exc","Exelsa",I847="Ara","Arabia",I847="Lib","Liberica")</f>
        <v>Exelsa</v>
      </c>
      <c r="O847" t="str" cm="1">
        <f t="array" ref="O847">_xlfn.IFS(J847="M","Medium",J847="L","Light",J847="D","Dark")</f>
        <v>Dark</v>
      </c>
      <c r="P847" t="str">
        <f>_xlfn.XLOOKUP(Order_Table[[#This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_xlfn.IFS(I848="Rob","Robusta",I848="Exc","Exelsa",I848="Ara","Arabia",I848="Lib","Liberica")</f>
        <v>Arabia</v>
      </c>
      <c r="O848" t="str" cm="1">
        <f t="array" ref="O848">_xlfn.IFS(J848="M","Medium",J848="L","Light",J848="D","Dark")</f>
        <v>Medium</v>
      </c>
      <c r="P848" t="str">
        <f>_xlfn.XLOOKUP(Order_Table[[#This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_xlfn.IFS(I849="Rob","Robusta",I849="Exc","Exelsa",I849="Ara","Arabia",I849="Lib","Liberica")</f>
        <v>Arabia</v>
      </c>
      <c r="O849" t="str" cm="1">
        <f t="array" ref="O849">_xlfn.IFS(J849="M","Medium",J849="L","Light",J849="D","Dark")</f>
        <v>Dark</v>
      </c>
      <c r="P849" t="str">
        <f>_xlfn.XLOOKUP(Order_Table[[#This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_xlfn.IFS(I850="Rob","Robusta",I850="Exc","Exelsa",I850="Ara","Arabia",I850="Lib","Liberica")</f>
        <v>Exelsa</v>
      </c>
      <c r="O850" t="str" cm="1">
        <f t="array" ref="O850">_xlfn.IFS(J850="M","Medium",J850="L","Light",J850="D","Dark")</f>
        <v>Light</v>
      </c>
      <c r="P850" t="str">
        <f>_xlfn.XLOOKUP(Order_Table[[#This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_xlfn.IFS(I851="Rob","Robusta",I851="Exc","Exelsa",I851="Ara","Arabia",I851="Lib","Liberica")</f>
        <v>Arabia</v>
      </c>
      <c r="O851" t="str" cm="1">
        <f t="array" ref="O851">_xlfn.IFS(J851="M","Medium",J851="L","Light",J851="D","Dark")</f>
        <v>Light</v>
      </c>
      <c r="P851" t="str">
        <f>_xlfn.XLOOKUP(Order_Table[[#This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_xlfn.IFS(I852="Rob","Robusta",I852="Exc","Exelsa",I852="Ara","Arabia",I852="Lib","Liberica")</f>
        <v>Arabia</v>
      </c>
      <c r="O852" t="str" cm="1">
        <f t="array" ref="O852">_xlfn.IFS(J852="M","Medium",J852="L","Light",J852="D","Dark")</f>
        <v>Medium</v>
      </c>
      <c r="P852" t="str">
        <f>_xlfn.XLOOKUP(Order_Table[[#This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_xlfn.IFS(I853="Rob","Robusta",I853="Exc","Exelsa",I853="Ara","Arabia",I853="Lib","Liberica")</f>
        <v>Liberica</v>
      </c>
      <c r="O853" t="str" cm="1">
        <f t="array" ref="O853">_xlfn.IFS(J853="M","Medium",J853="L","Light",J853="D","Dark")</f>
        <v>Dark</v>
      </c>
      <c r="P853" t="str">
        <f>_xlfn.XLOOKUP(Order_Table[[#This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_xlfn.IFS(I854="Rob","Robusta",I854="Exc","Exelsa",I854="Ara","Arabia",I854="Lib","Liberica")</f>
        <v>Liberica</v>
      </c>
      <c r="O854" t="str" cm="1">
        <f t="array" ref="O854">_xlfn.IFS(J854="M","Medium",J854="L","Light",J854="D","Dark")</f>
        <v>Dark</v>
      </c>
      <c r="P854" t="str">
        <f>_xlfn.XLOOKUP(Order_Table[[#This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_xlfn.IFS(I855="Rob","Robusta",I855="Exc","Exelsa",I855="Ara","Arabia",I855="Lib","Liberica")</f>
        <v>Arabia</v>
      </c>
      <c r="O855" t="str" cm="1">
        <f t="array" ref="O855">_xlfn.IFS(J855="M","Medium",J855="L","Light",J855="D","Dark")</f>
        <v>Dark</v>
      </c>
      <c r="P855" t="str">
        <f>_xlfn.XLOOKUP(Order_Table[[#This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_xlfn.IFS(I856="Rob","Robusta",I856="Exc","Exelsa",I856="Ara","Arabia",I856="Lib","Liberica")</f>
        <v>Robusta</v>
      </c>
      <c r="O856" t="str" cm="1">
        <f t="array" ref="O856">_xlfn.IFS(J856="M","Medium",J856="L","Light",J856="D","Dark")</f>
        <v>Light</v>
      </c>
      <c r="P856" t="str">
        <f>_xlfn.XLOOKUP(Order_Table[[#This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_xlfn.IFS(I857="Rob","Robusta",I857="Exc","Exelsa",I857="Ara","Arabia",I857="Lib","Liberica")</f>
        <v>Liberica</v>
      </c>
      <c r="O857" t="str" cm="1">
        <f t="array" ref="O857">_xlfn.IFS(J857="M","Medium",J857="L","Light",J857="D","Dark")</f>
        <v>Dark</v>
      </c>
      <c r="P857" t="str">
        <f>_xlfn.XLOOKUP(Order_Table[[#This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_xlfn.IFS(I858="Rob","Robusta",I858="Exc","Exelsa",I858="Ara","Arabia",I858="Lib","Liberica")</f>
        <v>Liberica</v>
      </c>
      <c r="O858" t="str" cm="1">
        <f t="array" ref="O858">_xlfn.IFS(J858="M","Medium",J858="L","Light",J858="D","Dark")</f>
        <v>Medium</v>
      </c>
      <c r="P858" t="str">
        <f>_xlfn.XLOOKUP(Order_Table[[#This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_xlfn.IFS(I859="Rob","Robusta",I859="Exc","Exelsa",I859="Ara","Arabia",I859="Lib","Liberica")</f>
        <v>Robusta</v>
      </c>
      <c r="O859" t="str" cm="1">
        <f t="array" ref="O859">_xlfn.IFS(J859="M","Medium",J859="L","Light",J859="D","Dark")</f>
        <v>Light</v>
      </c>
      <c r="P859" t="str">
        <f>_xlfn.XLOOKUP(Order_Table[[#This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_xlfn.IFS(I860="Rob","Robusta",I860="Exc","Exelsa",I860="Ara","Arabia",I860="Lib","Liberica")</f>
        <v>Liberica</v>
      </c>
      <c r="O860" t="str" cm="1">
        <f t="array" ref="O860">_xlfn.IFS(J860="M","Medium",J860="L","Light",J860="D","Dark")</f>
        <v>Medium</v>
      </c>
      <c r="P860" t="str">
        <f>_xlfn.XLOOKUP(Order_Table[[#This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_xlfn.IFS(I861="Rob","Robusta",I861="Exc","Exelsa",I861="Ara","Arabia",I861="Lib","Liberica")</f>
        <v>Arabia</v>
      </c>
      <c r="O861" t="str" cm="1">
        <f t="array" ref="O861">_xlfn.IFS(J861="M","Medium",J861="L","Light",J861="D","Dark")</f>
        <v>Light</v>
      </c>
      <c r="P861" t="str">
        <f>_xlfn.XLOOKUP(Order_Table[[#This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_xlfn.IFS(I862="Rob","Robusta",I862="Exc","Exelsa",I862="Ara","Arabia",I862="Lib","Liberica")</f>
        <v>Arabia</v>
      </c>
      <c r="O862" t="str" cm="1">
        <f t="array" ref="O862">_xlfn.IFS(J862="M","Medium",J862="L","Light",J862="D","Dark")</f>
        <v>Medium</v>
      </c>
      <c r="P862" t="str">
        <f>_xlfn.XLOOKUP(Order_Table[[#This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_xlfn.IFS(I863="Rob","Robusta",I863="Exc","Exelsa",I863="Ara","Arabia",I863="Lib","Liberica")</f>
        <v>Liberica</v>
      </c>
      <c r="O863" t="str" cm="1">
        <f t="array" ref="O863">_xlfn.IFS(J863="M","Medium",J863="L","Light",J863="D","Dark")</f>
        <v>Dark</v>
      </c>
      <c r="P863" t="str">
        <f>_xlfn.XLOOKUP(Order_Table[[#This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_xlfn.IFS(I864="Rob","Robusta",I864="Exc","Exelsa",I864="Ara","Arabia",I864="Lib","Liberica")</f>
        <v>Robusta</v>
      </c>
      <c r="O864" t="str" cm="1">
        <f t="array" ref="O864">_xlfn.IFS(J864="M","Medium",J864="L","Light",J864="D","Dark")</f>
        <v>Medium</v>
      </c>
      <c r="P864" t="str">
        <f>_xlfn.XLOOKUP(Order_Table[[#This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_xlfn.IFS(I865="Rob","Robusta",I865="Exc","Exelsa",I865="Ara","Arabia",I865="Lib","Liberica")</f>
        <v>Liberica</v>
      </c>
      <c r="O865" t="str" cm="1">
        <f t="array" ref="O865">_xlfn.IFS(J865="M","Medium",J865="L","Light",J865="D","Dark")</f>
        <v>Medium</v>
      </c>
      <c r="P865" t="str">
        <f>_xlfn.XLOOKUP(Order_Table[[#This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_xlfn.IFS(I866="Rob","Robusta",I866="Exc","Exelsa",I866="Ara","Arabia",I866="Lib","Liberica")</f>
        <v>Robusta</v>
      </c>
      <c r="O866" t="str" cm="1">
        <f t="array" ref="O866">_xlfn.IFS(J866="M","Medium",J866="L","Light",J866="D","Dark")</f>
        <v>Light</v>
      </c>
      <c r="P866" t="str">
        <f>_xlfn.XLOOKUP(Order_Table[[#This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_xlfn.IFS(I867="Rob","Robusta",I867="Exc","Exelsa",I867="Ara","Arabia",I867="Lib","Liberica")</f>
        <v>Arabia</v>
      </c>
      <c r="O867" t="str" cm="1">
        <f t="array" ref="O867">_xlfn.IFS(J867="M","Medium",J867="L","Light",J867="D","Dark")</f>
        <v>Medium</v>
      </c>
      <c r="P867" t="str">
        <f>_xlfn.XLOOKUP(Order_Table[[#This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_xlfn.IFS(I868="Rob","Robusta",I868="Exc","Exelsa",I868="Ara","Arabia",I868="Lib","Liberica")</f>
        <v>Arabia</v>
      </c>
      <c r="O868" t="str" cm="1">
        <f t="array" ref="O868">_xlfn.IFS(J868="M","Medium",J868="L","Light",J868="D","Dark")</f>
        <v>Dark</v>
      </c>
      <c r="P868" t="str">
        <f>_xlfn.XLOOKUP(Order_Table[[#This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_xlfn.IFS(I869="Rob","Robusta",I869="Exc","Exelsa",I869="Ara","Arabia",I869="Lib","Liberica")</f>
        <v>Arabia</v>
      </c>
      <c r="O869" t="str" cm="1">
        <f t="array" ref="O869">_xlfn.IFS(J869="M","Medium",J869="L","Light",J869="D","Dark")</f>
        <v>Light</v>
      </c>
      <c r="P869" t="str">
        <f>_xlfn.XLOOKUP(Order_Table[[#This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_xlfn.IFS(I870="Rob","Robusta",I870="Exc","Exelsa",I870="Ara","Arabia",I870="Lib","Liberica")</f>
        <v>Exelsa</v>
      </c>
      <c r="O870" t="str" cm="1">
        <f t="array" ref="O870">_xlfn.IFS(J870="M","Medium",J870="L","Light",J870="D","Dark")</f>
        <v>Medium</v>
      </c>
      <c r="P870" t="str">
        <f>_xlfn.XLOOKUP(Order_Table[[#This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_xlfn.IFS(I871="Rob","Robusta",I871="Exc","Exelsa",I871="Ara","Arabia",I871="Lib","Liberica")</f>
        <v>Robusta</v>
      </c>
      <c r="O871" t="str" cm="1">
        <f t="array" ref="O871">_xlfn.IFS(J871="M","Medium",J871="L","Light",J871="D","Dark")</f>
        <v>Medium</v>
      </c>
      <c r="P871" t="str">
        <f>_xlfn.XLOOKUP(Order_Table[[#This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_xlfn.IFS(I872="Rob","Robusta",I872="Exc","Exelsa",I872="Ara","Arabia",I872="Lib","Liberica")</f>
        <v>Exelsa</v>
      </c>
      <c r="O872" t="str" cm="1">
        <f t="array" ref="O872">_xlfn.IFS(J872="M","Medium",J872="L","Light",J872="D","Dark")</f>
        <v>Dark</v>
      </c>
      <c r="P872" t="str">
        <f>_xlfn.XLOOKUP(Order_Table[[#This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_xlfn.IFS(I873="Rob","Robusta",I873="Exc","Exelsa",I873="Ara","Arabia",I873="Lib","Liberica")</f>
        <v>Exelsa</v>
      </c>
      <c r="O873" t="str" cm="1">
        <f t="array" ref="O873">_xlfn.IFS(J873="M","Medium",J873="L","Light",J873="D","Dark")</f>
        <v>Light</v>
      </c>
      <c r="P873" t="str">
        <f>_xlfn.XLOOKUP(Order_Table[[#This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_xlfn.IFS(I874="Rob","Robusta",I874="Exc","Exelsa",I874="Ara","Arabia",I874="Lib","Liberica")</f>
        <v>Arabia</v>
      </c>
      <c r="O874" t="str" cm="1">
        <f t="array" ref="O874">_xlfn.IFS(J874="M","Medium",J874="L","Light",J874="D","Dark")</f>
        <v>Medium</v>
      </c>
      <c r="P874" t="str">
        <f>_xlfn.XLOOKUP(Order_Table[[#This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_xlfn.IFS(I875="Rob","Robusta",I875="Exc","Exelsa",I875="Ara","Arabia",I875="Lib","Liberica")</f>
        <v>Robusta</v>
      </c>
      <c r="O875" t="str" cm="1">
        <f t="array" ref="O875">_xlfn.IFS(J875="M","Medium",J875="L","Light",J875="D","Dark")</f>
        <v>Medium</v>
      </c>
      <c r="P875" t="str">
        <f>_xlfn.XLOOKUP(Order_Table[[#This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_xlfn.IFS(I876="Rob","Robusta",I876="Exc","Exelsa",I876="Ara","Arabia",I876="Lib","Liberica")</f>
        <v>Arabia</v>
      </c>
      <c r="O876" t="str" cm="1">
        <f t="array" ref="O876">_xlfn.IFS(J876="M","Medium",J876="L","Light",J876="D","Dark")</f>
        <v>Light</v>
      </c>
      <c r="P876" t="str">
        <f>_xlfn.XLOOKUP(Order_Table[[#This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_xlfn.IFS(I877="Rob","Robusta",I877="Exc","Exelsa",I877="Ara","Arabia",I877="Lib","Liberica")</f>
        <v>Liberica</v>
      </c>
      <c r="O877" t="str" cm="1">
        <f t="array" ref="O877">_xlfn.IFS(J877="M","Medium",J877="L","Light",J877="D","Dark")</f>
        <v>Medium</v>
      </c>
      <c r="P877" t="str">
        <f>_xlfn.XLOOKUP(Order_Table[[#This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_xlfn.IFS(I878="Rob","Robusta",I878="Exc","Exelsa",I878="Ara","Arabia",I878="Lib","Liberica")</f>
        <v>Arabia</v>
      </c>
      <c r="O878" t="str" cm="1">
        <f t="array" ref="O878">_xlfn.IFS(J878="M","Medium",J878="L","Light",J878="D","Dark")</f>
        <v>Light</v>
      </c>
      <c r="P878" t="str">
        <f>_xlfn.XLOOKUP(Order_Table[[#This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_xlfn.IFS(I879="Rob","Robusta",I879="Exc","Exelsa",I879="Ara","Arabia",I879="Lib","Liberica")</f>
        <v>Liberica</v>
      </c>
      <c r="O879" t="str" cm="1">
        <f t="array" ref="O879">_xlfn.IFS(J879="M","Medium",J879="L","Light",J879="D","Dark")</f>
        <v>Light</v>
      </c>
      <c r="P879" t="str">
        <f>_xlfn.XLOOKUP(Order_Table[[#This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_xlfn.IFS(I880="Rob","Robusta",I880="Exc","Exelsa",I880="Ara","Arabia",I880="Lib","Liberica")</f>
        <v>Robusta</v>
      </c>
      <c r="O880" t="str" cm="1">
        <f t="array" ref="O880">_xlfn.IFS(J880="M","Medium",J880="L","Light",J880="D","Dark")</f>
        <v>Light</v>
      </c>
      <c r="P880" t="str">
        <f>_xlfn.XLOOKUP(Order_Table[[#This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_xlfn.IFS(I881="Rob","Robusta",I881="Exc","Exelsa",I881="Ara","Arabia",I881="Lib","Liberica")</f>
        <v>Exelsa</v>
      </c>
      <c r="O881" t="str" cm="1">
        <f t="array" ref="O881">_xlfn.IFS(J881="M","Medium",J881="L","Light",J881="D","Dark")</f>
        <v>Dark</v>
      </c>
      <c r="P881" t="str">
        <f>_xlfn.XLOOKUP(Order_Table[[#This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_xlfn.IFS(I882="Rob","Robusta",I882="Exc","Exelsa",I882="Ara","Arabia",I882="Lib","Liberica")</f>
        <v>Robusta</v>
      </c>
      <c r="O882" t="str" cm="1">
        <f t="array" ref="O882">_xlfn.IFS(J882="M","Medium",J882="L","Light",J882="D","Dark")</f>
        <v>Light</v>
      </c>
      <c r="P882" t="str">
        <f>_xlfn.XLOOKUP(Order_Table[[#This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_xlfn.IFS(I883="Rob","Robusta",I883="Exc","Exelsa",I883="Ara","Arabia",I883="Lib","Liberica")</f>
        <v>Arabia</v>
      </c>
      <c r="O883" t="str" cm="1">
        <f t="array" ref="O883">_xlfn.IFS(J883="M","Medium",J883="L","Light",J883="D","Dark")</f>
        <v>Light</v>
      </c>
      <c r="P883" t="str">
        <f>_xlfn.XLOOKUP(Order_Table[[#This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_xlfn.IFS(I884="Rob","Robusta",I884="Exc","Exelsa",I884="Ara","Arabia",I884="Lib","Liberica")</f>
        <v>Arabia</v>
      </c>
      <c r="O884" t="str" cm="1">
        <f t="array" ref="O884">_xlfn.IFS(J884="M","Medium",J884="L","Light",J884="D","Dark")</f>
        <v>Dark</v>
      </c>
      <c r="P884" t="str">
        <f>_xlfn.XLOOKUP(Order_Table[[#This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_xlfn.IFS(I885="Rob","Robusta",I885="Exc","Exelsa",I885="Ara","Arabia",I885="Lib","Liberica")</f>
        <v>Arabia</v>
      </c>
      <c r="O885" t="str" cm="1">
        <f t="array" ref="O885">_xlfn.IFS(J885="M","Medium",J885="L","Light",J885="D","Dark")</f>
        <v>Medium</v>
      </c>
      <c r="P885" t="str">
        <f>_xlfn.XLOOKUP(Order_Table[[#This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_xlfn.IFS(I886="Rob","Robusta",I886="Exc","Exelsa",I886="Ara","Arabia",I886="Lib","Liberica")</f>
        <v>Robusta</v>
      </c>
      <c r="O886" t="str" cm="1">
        <f t="array" ref="O886">_xlfn.IFS(J886="M","Medium",J886="L","Light",J886="D","Dark")</f>
        <v>Dark</v>
      </c>
      <c r="P886" t="str">
        <f>_xlfn.XLOOKUP(Order_Table[[#This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_xlfn.IFS(I887="Rob","Robusta",I887="Exc","Exelsa",I887="Ara","Arabia",I887="Lib","Liberica")</f>
        <v>Robusta</v>
      </c>
      <c r="O887" t="str" cm="1">
        <f t="array" ref="O887">_xlfn.IFS(J887="M","Medium",J887="L","Light",J887="D","Dark")</f>
        <v>Dark</v>
      </c>
      <c r="P887" t="str">
        <f>_xlfn.XLOOKUP(Order_Table[[#This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_xlfn.IFS(I888="Rob","Robusta",I888="Exc","Exelsa",I888="Ara","Arabia",I888="Lib","Liberica")</f>
        <v>Liberica</v>
      </c>
      <c r="O888" t="str" cm="1">
        <f t="array" ref="O888">_xlfn.IFS(J888="M","Medium",J888="L","Light",J888="D","Dark")</f>
        <v>Medium</v>
      </c>
      <c r="P888" t="str">
        <f>_xlfn.XLOOKUP(Order_Table[[#This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_xlfn.IFS(I889="Rob","Robusta",I889="Exc","Exelsa",I889="Ara","Arabia",I889="Lib","Liberica")</f>
        <v>Exelsa</v>
      </c>
      <c r="O889" t="str" cm="1">
        <f t="array" ref="O889">_xlfn.IFS(J889="M","Medium",J889="L","Light",J889="D","Dark")</f>
        <v>Light</v>
      </c>
      <c r="P889" t="str">
        <f>_xlfn.XLOOKUP(Order_Table[[#This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_xlfn.IFS(I890="Rob","Robusta",I890="Exc","Exelsa",I890="Ara","Arabia",I890="Lib","Liberica")</f>
        <v>Arabia</v>
      </c>
      <c r="O890" t="str" cm="1">
        <f t="array" ref="O890">_xlfn.IFS(J890="M","Medium",J890="L","Light",J890="D","Dark")</f>
        <v>Light</v>
      </c>
      <c r="P890" t="str">
        <f>_xlfn.XLOOKUP(Order_Table[[#This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_xlfn.IFS(I891="Rob","Robusta",I891="Exc","Exelsa",I891="Ara","Arabia",I891="Lib","Liberica")</f>
        <v>Robusta</v>
      </c>
      <c r="O891" t="str" cm="1">
        <f t="array" ref="O891">_xlfn.IFS(J891="M","Medium",J891="L","Light",J891="D","Dark")</f>
        <v>Dark</v>
      </c>
      <c r="P891" t="str">
        <f>_xlfn.XLOOKUP(Order_Table[[#This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_xlfn.IFS(I892="Rob","Robusta",I892="Exc","Exelsa",I892="Ara","Arabia",I892="Lib","Liberica")</f>
        <v>Robusta</v>
      </c>
      <c r="O892" t="str" cm="1">
        <f t="array" ref="O892">_xlfn.IFS(J892="M","Medium",J892="L","Light",J892="D","Dark")</f>
        <v>Dark</v>
      </c>
      <c r="P892" t="str">
        <f>_xlfn.XLOOKUP(Order_Table[[#This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_xlfn.IFS(I893="Rob","Robusta",I893="Exc","Exelsa",I893="Ara","Arabia",I893="Lib","Liberica")</f>
        <v>Arabia</v>
      </c>
      <c r="O893" t="str" cm="1">
        <f t="array" ref="O893">_xlfn.IFS(J893="M","Medium",J893="L","Light",J893="D","Dark")</f>
        <v>Dark</v>
      </c>
      <c r="P893" t="str">
        <f>_xlfn.XLOOKUP(Order_Table[[#This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_xlfn.IFS(I894="Rob","Robusta",I894="Exc","Exelsa",I894="Ara","Arabia",I894="Lib","Liberica")</f>
        <v>Exelsa</v>
      </c>
      <c r="O894" t="str" cm="1">
        <f t="array" ref="O894">_xlfn.IFS(J894="M","Medium",J894="L","Light",J894="D","Dark")</f>
        <v>Medium</v>
      </c>
      <c r="P894" t="str">
        <f>_xlfn.XLOOKUP(Order_Table[[#This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_xlfn.IFS(I895="Rob","Robusta",I895="Exc","Exelsa",I895="Ara","Arabia",I895="Lib","Liberica")</f>
        <v>Liberica</v>
      </c>
      <c r="O895" t="str" cm="1">
        <f t="array" ref="O895">_xlfn.IFS(J895="M","Medium",J895="L","Light",J895="D","Dark")</f>
        <v>Light</v>
      </c>
      <c r="P895" t="str">
        <f>_xlfn.XLOOKUP(Order_Table[[#This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_xlfn.IFS(I896="Rob","Robusta",I896="Exc","Exelsa",I896="Ara","Arabia",I896="Lib","Liberica")</f>
        <v>Robusta</v>
      </c>
      <c r="O896" t="str" cm="1">
        <f t="array" ref="O896">_xlfn.IFS(J896="M","Medium",J896="L","Light",J896="D","Dark")</f>
        <v>Dark</v>
      </c>
      <c r="P896" t="str">
        <f>_xlfn.XLOOKUP(Order_Table[[#This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_xlfn.IFS(I897="Rob","Robusta",I897="Exc","Exelsa",I897="Ara","Arabia",I897="Lib","Liberica")</f>
        <v>Exelsa</v>
      </c>
      <c r="O897" t="str" cm="1">
        <f t="array" ref="O897">_xlfn.IFS(J897="M","Medium",J897="L","Light",J897="D","Dark")</f>
        <v>Medium</v>
      </c>
      <c r="P897" t="str">
        <f>_xlfn.XLOOKUP(Order_Table[[#This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_xlfn.IFS(I898="Rob","Robusta",I898="Exc","Exelsa",I898="Ara","Arabia",I898="Lib","Liberica")</f>
        <v>Robusta</v>
      </c>
      <c r="O898" t="str" cm="1">
        <f t="array" ref="O898">_xlfn.IFS(J898="M","Medium",J898="L","Light",J898="D","Dark")</f>
        <v>Dark</v>
      </c>
      <c r="P898" t="str">
        <f>_xlfn.XLOOKUP(Order_Table[[#This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_xlfn.IFS(I899="Rob","Robusta",I899="Exc","Exelsa",I899="Ara","Arabia",I899="Lib","Liberica")</f>
        <v>Exelsa</v>
      </c>
      <c r="O899" t="str" cm="1">
        <f t="array" ref="O899">_xlfn.IFS(J899="M","Medium",J899="L","Light",J899="D","Dark")</f>
        <v>Dark</v>
      </c>
      <c r="P899" t="str">
        <f>_xlfn.XLOOKUP(Order_Table[[#This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_xlfn.IFS(I900="Rob","Robusta",I900="Exc","Exelsa",I900="Ara","Arabia",I900="Lib","Liberica")</f>
        <v>Robusta</v>
      </c>
      <c r="O900" t="str" cm="1">
        <f t="array" ref="O900">_xlfn.IFS(J900="M","Medium",J900="L","Light",J900="D","Dark")</f>
        <v>Light</v>
      </c>
      <c r="P900" t="str">
        <f>_xlfn.XLOOKUP(Order_Table[[#This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_xlfn.IFS(I901="Rob","Robusta",I901="Exc","Exelsa",I901="Ara","Arabia",I901="Lib","Liberica")</f>
        <v>Liberica</v>
      </c>
      <c r="O901" t="str" cm="1">
        <f t="array" ref="O901">_xlfn.IFS(J901="M","Medium",J901="L","Light",J901="D","Dark")</f>
        <v>Medium</v>
      </c>
      <c r="P901" t="str">
        <f>_xlfn.XLOOKUP(Order_Table[[#This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_xlfn.IFS(I902="Rob","Robusta",I902="Exc","Exelsa",I902="Ara","Arabia",I902="Lib","Liberica")</f>
        <v>Liberica</v>
      </c>
      <c r="O902" t="str" cm="1">
        <f t="array" ref="O902">_xlfn.IFS(J902="M","Medium",J902="L","Light",J902="D","Dark")</f>
        <v>Light</v>
      </c>
      <c r="P902" t="str">
        <f>_xlfn.XLOOKUP(Order_Table[[#This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_xlfn.IFS(I903="Rob","Robusta",I903="Exc","Exelsa",I903="Ara","Arabia",I903="Lib","Liberica")</f>
        <v>Robusta</v>
      </c>
      <c r="O903" t="str" cm="1">
        <f t="array" ref="O903">_xlfn.IFS(J903="M","Medium",J903="L","Light",J903="D","Dark")</f>
        <v>Light</v>
      </c>
      <c r="P903" t="str">
        <f>_xlfn.XLOOKUP(Order_Table[[#This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_xlfn.IFS(I904="Rob","Robusta",I904="Exc","Exelsa",I904="Ara","Arabia",I904="Lib","Liberica")</f>
        <v>Exelsa</v>
      </c>
      <c r="O904" t="str" cm="1">
        <f t="array" ref="O904">_xlfn.IFS(J904="M","Medium",J904="L","Light",J904="D","Dark")</f>
        <v>Medium</v>
      </c>
      <c r="P904" t="str">
        <f>_xlfn.XLOOKUP(Order_Table[[#This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_xlfn.IFS(I905="Rob","Robusta",I905="Exc","Exelsa",I905="Ara","Arabia",I905="Lib","Liberica")</f>
        <v>Liberica</v>
      </c>
      <c r="O905" t="str" cm="1">
        <f t="array" ref="O905">_xlfn.IFS(J905="M","Medium",J905="L","Light",J905="D","Dark")</f>
        <v>Medium</v>
      </c>
      <c r="P905" t="str">
        <f>_xlfn.XLOOKUP(Order_Table[[#This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_xlfn.IFS(I906="Rob","Robusta",I906="Exc","Exelsa",I906="Ara","Arabia",I906="Lib","Liberica")</f>
        <v>Arabia</v>
      </c>
      <c r="O906" t="str" cm="1">
        <f t="array" ref="O906">_xlfn.IFS(J906="M","Medium",J906="L","Light",J906="D","Dark")</f>
        <v>Light</v>
      </c>
      <c r="P906" t="str">
        <f>_xlfn.XLOOKUP(Order_Table[[#This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_xlfn.IFS(I907="Rob","Robusta",I907="Exc","Exelsa",I907="Ara","Arabia",I907="Lib","Liberica")</f>
        <v>Arabia</v>
      </c>
      <c r="O907" t="str" cm="1">
        <f t="array" ref="O907">_xlfn.IFS(J907="M","Medium",J907="L","Light",J907="D","Dark")</f>
        <v>Medium</v>
      </c>
      <c r="P907" t="str">
        <f>_xlfn.XLOOKUP(Order_Table[[#This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_xlfn.IFS(I908="Rob","Robusta",I908="Exc","Exelsa",I908="Ara","Arabia",I908="Lib","Liberica")</f>
        <v>Arabia</v>
      </c>
      <c r="O908" t="str" cm="1">
        <f t="array" ref="O908">_xlfn.IFS(J908="M","Medium",J908="L","Light",J908="D","Dark")</f>
        <v>Medium</v>
      </c>
      <c r="P908" t="str">
        <f>_xlfn.XLOOKUP(Order_Table[[#This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_xlfn.IFS(I909="Rob","Robusta",I909="Exc","Exelsa",I909="Ara","Arabia",I909="Lib","Liberica")</f>
        <v>Liberica</v>
      </c>
      <c r="O909" t="str" cm="1">
        <f t="array" ref="O909">_xlfn.IFS(J909="M","Medium",J909="L","Light",J909="D","Dark")</f>
        <v>Dark</v>
      </c>
      <c r="P909" t="str">
        <f>_xlfn.XLOOKUP(Order_Table[[#This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_xlfn.IFS(I910="Rob","Robusta",I910="Exc","Exelsa",I910="Ara","Arabia",I910="Lib","Liberica")</f>
        <v>Robusta</v>
      </c>
      <c r="O910" t="str" cm="1">
        <f t="array" ref="O910">_xlfn.IFS(J910="M","Medium",J910="L","Light",J910="D","Dark")</f>
        <v>Light</v>
      </c>
      <c r="P910" t="str">
        <f>_xlfn.XLOOKUP(Order_Table[[#This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_xlfn.IFS(I911="Rob","Robusta",I911="Exc","Exelsa",I911="Ara","Arabia",I911="Lib","Liberica")</f>
        <v>Robusta</v>
      </c>
      <c r="O911" t="str" cm="1">
        <f t="array" ref="O911">_xlfn.IFS(J911="M","Medium",J911="L","Light",J911="D","Dark")</f>
        <v>Light</v>
      </c>
      <c r="P911" t="str">
        <f>_xlfn.XLOOKUP(Order_Table[[#This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_xlfn.IFS(I912="Rob","Robusta",I912="Exc","Exelsa",I912="Ara","Arabia",I912="Lib","Liberica")</f>
        <v>Arabia</v>
      </c>
      <c r="O912" t="str" cm="1">
        <f t="array" ref="O912">_xlfn.IFS(J912="M","Medium",J912="L","Light",J912="D","Dark")</f>
        <v>Dark</v>
      </c>
      <c r="P912" t="str">
        <f>_xlfn.XLOOKUP(Order_Table[[#This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_xlfn.IFS(I913="Rob","Robusta",I913="Exc","Exelsa",I913="Ara","Arabia",I913="Lib","Liberica")</f>
        <v>Arabia</v>
      </c>
      <c r="O913" t="str" cm="1">
        <f t="array" ref="O913">_xlfn.IFS(J913="M","Medium",J913="L","Light",J913="D","Dark")</f>
        <v>Medium</v>
      </c>
      <c r="P913" t="str">
        <f>_xlfn.XLOOKUP(Order_Table[[#This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_xlfn.IFS(I914="Rob","Robusta",I914="Exc","Exelsa",I914="Ara","Arabia",I914="Lib","Liberica")</f>
        <v>Robusta</v>
      </c>
      <c r="O914" t="str" cm="1">
        <f t="array" ref="O914">_xlfn.IFS(J914="M","Medium",J914="L","Light",J914="D","Dark")</f>
        <v>Medium</v>
      </c>
      <c r="P914" t="str">
        <f>_xlfn.XLOOKUP(Order_Table[[#This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_xlfn.IFS(I915="Rob","Robusta",I915="Exc","Exelsa",I915="Ara","Arabia",I915="Lib","Liberica")</f>
        <v>Arabia</v>
      </c>
      <c r="O915" t="str" cm="1">
        <f t="array" ref="O915">_xlfn.IFS(J915="M","Medium",J915="L","Light",J915="D","Dark")</f>
        <v>Medium</v>
      </c>
      <c r="P915" t="str">
        <f>_xlfn.XLOOKUP(Order_Table[[#This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_xlfn.IFS(I916="Rob","Robusta",I916="Exc","Exelsa",I916="Ara","Arabia",I916="Lib","Liberica")</f>
        <v>Arabia</v>
      </c>
      <c r="O916" t="str" cm="1">
        <f t="array" ref="O916">_xlfn.IFS(J916="M","Medium",J916="L","Light",J916="D","Dark")</f>
        <v>Medium</v>
      </c>
      <c r="P916" t="str">
        <f>_xlfn.XLOOKUP(Order_Table[[#This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_xlfn.IFS(I917="Rob","Robusta",I917="Exc","Exelsa",I917="Ara","Arabia",I917="Lib","Liberica")</f>
        <v>Exelsa</v>
      </c>
      <c r="O917" t="str" cm="1">
        <f t="array" ref="O917">_xlfn.IFS(J917="M","Medium",J917="L","Light",J917="D","Dark")</f>
        <v>Dark</v>
      </c>
      <c r="P917" t="str">
        <f>_xlfn.XLOOKUP(Order_Table[[#This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_xlfn.IFS(I918="Rob","Robusta",I918="Exc","Exelsa",I918="Ara","Arabia",I918="Lib","Liberica")</f>
        <v>Exelsa</v>
      </c>
      <c r="O918" t="str" cm="1">
        <f t="array" ref="O918">_xlfn.IFS(J918="M","Medium",J918="L","Light",J918="D","Dark")</f>
        <v>Dark</v>
      </c>
      <c r="P918" t="str">
        <f>_xlfn.XLOOKUP(Order_Table[[#This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_xlfn.IFS(I919="Rob","Robusta",I919="Exc","Exelsa",I919="Ara","Arabia",I919="Lib","Liberica")</f>
        <v>Arabia</v>
      </c>
      <c r="O919" t="str" cm="1">
        <f t="array" ref="O919">_xlfn.IFS(J919="M","Medium",J919="L","Light",J919="D","Dark")</f>
        <v>Medium</v>
      </c>
      <c r="P919" t="str">
        <f>_xlfn.XLOOKUP(Order_Table[[#This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_xlfn.IFS(I920="Rob","Robusta",I920="Exc","Exelsa",I920="Ara","Arabia",I920="Lib","Liberica")</f>
        <v>Exelsa</v>
      </c>
      <c r="O920" t="str" cm="1">
        <f t="array" ref="O920">_xlfn.IFS(J920="M","Medium",J920="L","Light",J920="D","Dark")</f>
        <v>Dark</v>
      </c>
      <c r="P920" t="str">
        <f>_xlfn.XLOOKUP(Order_Table[[#This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_xlfn.IFS(I921="Rob","Robusta",I921="Exc","Exelsa",I921="Ara","Arabia",I921="Lib","Liberica")</f>
        <v>Robusta</v>
      </c>
      <c r="O921" t="str" cm="1">
        <f t="array" ref="O921">_xlfn.IFS(J921="M","Medium",J921="L","Light",J921="D","Dark")</f>
        <v>Dark</v>
      </c>
      <c r="P921" t="str">
        <f>_xlfn.XLOOKUP(Order_Table[[#This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_xlfn.IFS(I922="Rob","Robusta",I922="Exc","Exelsa",I922="Ara","Arabia",I922="Lib","Liberica")</f>
        <v>Robusta</v>
      </c>
      <c r="O922" t="str" cm="1">
        <f t="array" ref="O922">_xlfn.IFS(J922="M","Medium",J922="L","Light",J922="D","Dark")</f>
        <v>Dark</v>
      </c>
      <c r="P922" t="str">
        <f>_xlfn.XLOOKUP(Order_Table[[#This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_xlfn.IFS(I923="Rob","Robusta",I923="Exc","Exelsa",I923="Ara","Arabia",I923="Lib","Liberica")</f>
        <v>Liberica</v>
      </c>
      <c r="O923" t="str" cm="1">
        <f t="array" ref="O923">_xlfn.IFS(J923="M","Medium",J923="L","Light",J923="D","Dark")</f>
        <v>Dark</v>
      </c>
      <c r="P923" t="str">
        <f>_xlfn.XLOOKUP(Order_Table[[#This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_xlfn.IFS(I924="Rob","Robusta",I924="Exc","Exelsa",I924="Ara","Arabia",I924="Lib","Liberica")</f>
        <v>Arabia</v>
      </c>
      <c r="O924" t="str" cm="1">
        <f t="array" ref="O924">_xlfn.IFS(J924="M","Medium",J924="L","Light",J924="D","Dark")</f>
        <v>Medium</v>
      </c>
      <c r="P924" t="str">
        <f>_xlfn.XLOOKUP(Order_Table[[#This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_xlfn.IFS(I925="Rob","Robusta",I925="Exc","Exelsa",I925="Ara","Arabia",I925="Lib","Liberica")</f>
        <v>Exelsa</v>
      </c>
      <c r="O925" t="str" cm="1">
        <f t="array" ref="O925">_xlfn.IFS(J925="M","Medium",J925="L","Light",J925="D","Dark")</f>
        <v>Dark</v>
      </c>
      <c r="P925" t="str">
        <f>_xlfn.XLOOKUP(Order_Table[[#This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_xlfn.IFS(I926="Rob","Robusta",I926="Exc","Exelsa",I926="Ara","Arabia",I926="Lib","Liberica")</f>
        <v>Arabia</v>
      </c>
      <c r="O926" t="str" cm="1">
        <f t="array" ref="O926">_xlfn.IFS(J926="M","Medium",J926="L","Light",J926="D","Dark")</f>
        <v>Light</v>
      </c>
      <c r="P926" t="str">
        <f>_xlfn.XLOOKUP(Order_Table[[#This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_xlfn.IFS(I927="Rob","Robusta",I927="Exc","Exelsa",I927="Ara","Arabia",I927="Lib","Liberica")</f>
        <v>Arabia</v>
      </c>
      <c r="O927" t="str" cm="1">
        <f t="array" ref="O927">_xlfn.IFS(J927="M","Medium",J927="L","Light",J927="D","Dark")</f>
        <v>Medium</v>
      </c>
      <c r="P927" t="str">
        <f>_xlfn.XLOOKUP(Order_Table[[#This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_xlfn.IFS(I928="Rob","Robusta",I928="Exc","Exelsa",I928="Ara","Arabia",I928="Lib","Liberica")</f>
        <v>Arabia</v>
      </c>
      <c r="O928" t="str" cm="1">
        <f t="array" ref="O928">_xlfn.IFS(J928="M","Medium",J928="L","Light",J928="D","Dark")</f>
        <v>Medium</v>
      </c>
      <c r="P928" t="str">
        <f>_xlfn.XLOOKUP(Order_Table[[#This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_xlfn.IFS(I929="Rob","Robusta",I929="Exc","Exelsa",I929="Ara","Arabia",I929="Lib","Liberica")</f>
        <v>Exelsa</v>
      </c>
      <c r="O929" t="str" cm="1">
        <f t="array" ref="O929">_xlfn.IFS(J929="M","Medium",J929="L","Light",J929="D","Dark")</f>
        <v>Dark</v>
      </c>
      <c r="P929" t="str">
        <f>_xlfn.XLOOKUP(Order_Table[[#This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_xlfn.IFS(I930="Rob","Robusta",I930="Exc","Exelsa",I930="Ara","Arabia",I930="Lib","Liberica")</f>
        <v>Exelsa</v>
      </c>
      <c r="O930" t="str" cm="1">
        <f t="array" ref="O930">_xlfn.IFS(J930="M","Medium",J930="L","Light",J930="D","Dark")</f>
        <v>Medium</v>
      </c>
      <c r="P930" t="str">
        <f>_xlfn.XLOOKUP(Order_Table[[#This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_xlfn.IFS(I931="Rob","Robusta",I931="Exc","Exelsa",I931="Ara","Arabia",I931="Lib","Liberica")</f>
        <v>Exelsa</v>
      </c>
      <c r="O931" t="str" cm="1">
        <f t="array" ref="O931">_xlfn.IFS(J931="M","Medium",J931="L","Light",J931="D","Dark")</f>
        <v>Light</v>
      </c>
      <c r="P931" t="str">
        <f>_xlfn.XLOOKUP(Order_Table[[#This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_xlfn.IFS(I932="Rob","Robusta",I932="Exc","Exelsa",I932="Ara","Arabia",I932="Lib","Liberica")</f>
        <v>Exelsa</v>
      </c>
      <c r="O932" t="str" cm="1">
        <f t="array" ref="O932">_xlfn.IFS(J932="M","Medium",J932="L","Light",J932="D","Dark")</f>
        <v>Dark</v>
      </c>
      <c r="P932" t="str">
        <f>_xlfn.XLOOKUP(Order_Table[[#This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_xlfn.IFS(I933="Rob","Robusta",I933="Exc","Exelsa",I933="Ara","Arabia",I933="Lib","Liberica")</f>
        <v>Arabia</v>
      </c>
      <c r="O933" t="str" cm="1">
        <f t="array" ref="O933">_xlfn.IFS(J933="M","Medium",J933="L","Light",J933="D","Dark")</f>
        <v>Dark</v>
      </c>
      <c r="P933" t="str">
        <f>_xlfn.XLOOKUP(Order_Table[[#This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_xlfn.IFS(I934="Rob","Robusta",I934="Exc","Exelsa",I934="Ara","Arabia",I934="Lib","Liberica")</f>
        <v>Exelsa</v>
      </c>
      <c r="O934" t="str" cm="1">
        <f t="array" ref="O934">_xlfn.IFS(J934="M","Medium",J934="L","Light",J934="D","Dark")</f>
        <v>Medium</v>
      </c>
      <c r="P934" t="str">
        <f>_xlfn.XLOOKUP(Order_Table[[#This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_xlfn.IFS(I935="Rob","Robusta",I935="Exc","Exelsa",I935="Ara","Arabia",I935="Lib","Liberica")</f>
        <v>Robusta</v>
      </c>
      <c r="O935" t="str" cm="1">
        <f t="array" ref="O935">_xlfn.IFS(J935="M","Medium",J935="L","Light",J935="D","Dark")</f>
        <v>Dark</v>
      </c>
      <c r="P935" t="str">
        <f>_xlfn.XLOOKUP(Order_Table[[#This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_xlfn.IFS(I936="Rob","Robusta",I936="Exc","Exelsa",I936="Ara","Arabia",I936="Lib","Liberica")</f>
        <v>Robusta</v>
      </c>
      <c r="O936" t="str" cm="1">
        <f t="array" ref="O936">_xlfn.IFS(J936="M","Medium",J936="L","Light",J936="D","Dark")</f>
        <v>Medium</v>
      </c>
      <c r="P936" t="str">
        <f>_xlfn.XLOOKUP(Order_Table[[#This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_xlfn.IFS(I937="Rob","Robusta",I937="Exc","Exelsa",I937="Ara","Arabia",I937="Lib","Liberica")</f>
        <v>Arabia</v>
      </c>
      <c r="O937" t="str" cm="1">
        <f t="array" ref="O937">_xlfn.IFS(J937="M","Medium",J937="L","Light",J937="D","Dark")</f>
        <v>Medium</v>
      </c>
      <c r="P937" t="str">
        <f>_xlfn.XLOOKUP(Order_Table[[#This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_xlfn.IFS(I938="Rob","Robusta",I938="Exc","Exelsa",I938="Ara","Arabia",I938="Lib","Liberica")</f>
        <v>Liberica</v>
      </c>
      <c r="O938" t="str" cm="1">
        <f t="array" ref="O938">_xlfn.IFS(J938="M","Medium",J938="L","Light",J938="D","Dark")</f>
        <v>Dark</v>
      </c>
      <c r="P938" t="str">
        <f>_xlfn.XLOOKUP(Order_Table[[#This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_xlfn.IFS(I939="Rob","Robusta",I939="Exc","Exelsa",I939="Ara","Arabia",I939="Lib","Liberica")</f>
        <v>Robusta</v>
      </c>
      <c r="O939" t="str" cm="1">
        <f t="array" ref="O939">_xlfn.IFS(J939="M","Medium",J939="L","Light",J939="D","Dark")</f>
        <v>Medium</v>
      </c>
      <c r="P939" t="str">
        <f>_xlfn.XLOOKUP(Order_Table[[#This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_xlfn.IFS(I940="Rob","Robusta",I940="Exc","Exelsa",I940="Ara","Arabia",I940="Lib","Liberica")</f>
        <v>Exelsa</v>
      </c>
      <c r="O940" t="str" cm="1">
        <f t="array" ref="O940">_xlfn.IFS(J940="M","Medium",J940="L","Light",J940="D","Dark")</f>
        <v>Light</v>
      </c>
      <c r="P940" t="str">
        <f>_xlfn.XLOOKUP(Order_Table[[#This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_xlfn.IFS(I941="Rob","Robusta",I941="Exc","Exelsa",I941="Ara","Arabia",I941="Lib","Liberica")</f>
        <v>Liberica</v>
      </c>
      <c r="O941" t="str" cm="1">
        <f t="array" ref="O941">_xlfn.IFS(J941="M","Medium",J941="L","Light",J941="D","Dark")</f>
        <v>Light</v>
      </c>
      <c r="P941" t="str">
        <f>_xlfn.XLOOKUP(Order_Table[[#This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_xlfn.IFS(I942="Rob","Robusta",I942="Exc","Exelsa",I942="Ara","Arabia",I942="Lib","Liberica")</f>
        <v>Robusta</v>
      </c>
      <c r="O942" t="str" cm="1">
        <f t="array" ref="O942">_xlfn.IFS(J942="M","Medium",J942="L","Light",J942="D","Dark")</f>
        <v>Light</v>
      </c>
      <c r="P942" t="str">
        <f>_xlfn.XLOOKUP(Order_Table[[#This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_xlfn.IFS(I943="Rob","Robusta",I943="Exc","Exelsa",I943="Ara","Arabia",I943="Lib","Liberica")</f>
        <v>Arabia</v>
      </c>
      <c r="O943" t="str" cm="1">
        <f t="array" ref="O943">_xlfn.IFS(J943="M","Medium",J943="L","Light",J943="D","Dark")</f>
        <v>Light</v>
      </c>
      <c r="P943" t="str">
        <f>_xlfn.XLOOKUP(Order_Table[[#This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_xlfn.IFS(I944="Rob","Robusta",I944="Exc","Exelsa",I944="Ara","Arabia",I944="Lib","Liberica")</f>
        <v>Robusta</v>
      </c>
      <c r="O944" t="str" cm="1">
        <f t="array" ref="O944">_xlfn.IFS(J944="M","Medium",J944="L","Light",J944="D","Dark")</f>
        <v>Light</v>
      </c>
      <c r="P944" t="str">
        <f>_xlfn.XLOOKUP(Order_Table[[#This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_xlfn.IFS(I945="Rob","Robusta",I945="Exc","Exelsa",I945="Ara","Arabia",I945="Lib","Liberica")</f>
        <v>Arabia</v>
      </c>
      <c r="O945" t="str" cm="1">
        <f t="array" ref="O945">_xlfn.IFS(J945="M","Medium",J945="L","Light",J945="D","Dark")</f>
        <v>Light</v>
      </c>
      <c r="P945" t="str">
        <f>_xlfn.XLOOKUP(Order_Table[[#This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_xlfn.IFS(I946="Rob","Robusta",I946="Exc","Exelsa",I946="Ara","Arabia",I946="Lib","Liberica")</f>
        <v>Robusta</v>
      </c>
      <c r="O946" t="str" cm="1">
        <f t="array" ref="O946">_xlfn.IFS(J946="M","Medium",J946="L","Light",J946="D","Dark")</f>
        <v>Light</v>
      </c>
      <c r="P946" t="str">
        <f>_xlfn.XLOOKUP(Order_Table[[#This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_xlfn.IFS(I947="Rob","Robusta",I947="Exc","Exelsa",I947="Ara","Arabia",I947="Lib","Liberica")</f>
        <v>Liberica</v>
      </c>
      <c r="O947" t="str" cm="1">
        <f t="array" ref="O947">_xlfn.IFS(J947="M","Medium",J947="L","Light",J947="D","Dark")</f>
        <v>Dark</v>
      </c>
      <c r="P947" t="str">
        <f>_xlfn.XLOOKUP(Order_Table[[#This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_xlfn.IFS(I948="Rob","Robusta",I948="Exc","Exelsa",I948="Ara","Arabia",I948="Lib","Liberica")</f>
        <v>Liberica</v>
      </c>
      <c r="O948" t="str" cm="1">
        <f t="array" ref="O948">_xlfn.IFS(J948="M","Medium",J948="L","Light",J948="D","Dark")</f>
        <v>Dark</v>
      </c>
      <c r="P948" t="str">
        <f>_xlfn.XLOOKUP(Order_Table[[#This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_xlfn.IFS(I949="Rob","Robusta",I949="Exc","Exelsa",I949="Ara","Arabia",I949="Lib","Liberica")</f>
        <v>Arabia</v>
      </c>
      <c r="O949" t="str" cm="1">
        <f t="array" ref="O949">_xlfn.IFS(J949="M","Medium",J949="L","Light",J949="D","Dark")</f>
        <v>Medium</v>
      </c>
      <c r="P949" t="str">
        <f>_xlfn.XLOOKUP(Order_Table[[#This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_xlfn.IFS(I950="Rob","Robusta",I950="Exc","Exelsa",I950="Ara","Arabia",I950="Lib","Liberica")</f>
        <v>Exelsa</v>
      </c>
      <c r="O950" t="str" cm="1">
        <f t="array" ref="O950">_xlfn.IFS(J950="M","Medium",J950="L","Light",J950="D","Dark")</f>
        <v>Dark</v>
      </c>
      <c r="P950" t="str">
        <f>_xlfn.XLOOKUP(Order_Table[[#This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_xlfn.IFS(I951="Rob","Robusta",I951="Exc","Exelsa",I951="Ara","Arabia",I951="Lib","Liberica")</f>
        <v>Robusta</v>
      </c>
      <c r="O951" t="str" cm="1">
        <f t="array" ref="O951">_xlfn.IFS(J951="M","Medium",J951="L","Light",J951="D","Dark")</f>
        <v>Light</v>
      </c>
      <c r="P951" t="str">
        <f>_xlfn.XLOOKUP(Order_Table[[#This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_xlfn.IFS(I952="Rob","Robusta",I952="Exc","Exelsa",I952="Ara","Arabia",I952="Lib","Liberica")</f>
        <v>Robusta</v>
      </c>
      <c r="O952" t="str" cm="1">
        <f t="array" ref="O952">_xlfn.IFS(J952="M","Medium",J952="L","Light",J952="D","Dark")</f>
        <v>Light</v>
      </c>
      <c r="P952" t="str">
        <f>_xlfn.XLOOKUP(Order_Table[[#This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_xlfn.IFS(I953="Rob","Robusta",I953="Exc","Exelsa",I953="Ara","Arabia",I953="Lib","Liberica")</f>
        <v>Robusta</v>
      </c>
      <c r="O953" t="str" cm="1">
        <f t="array" ref="O953">_xlfn.IFS(J953="M","Medium",J953="L","Light",J953="D","Dark")</f>
        <v>Light</v>
      </c>
      <c r="P953" t="str">
        <f>_xlfn.XLOOKUP(Order_Table[[#This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_xlfn.IFS(I954="Rob","Robusta",I954="Exc","Exelsa",I954="Ara","Arabia",I954="Lib","Liberica")</f>
        <v>Arabia</v>
      </c>
      <c r="O954" t="str" cm="1">
        <f t="array" ref="O954">_xlfn.IFS(J954="M","Medium",J954="L","Light",J954="D","Dark")</f>
        <v>Medium</v>
      </c>
      <c r="P954" t="str">
        <f>_xlfn.XLOOKUP(Order_Table[[#This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_xlfn.IFS(I955="Rob","Robusta",I955="Exc","Exelsa",I955="Ara","Arabia",I955="Lib","Liberica")</f>
        <v>Arabia</v>
      </c>
      <c r="O955" t="str" cm="1">
        <f t="array" ref="O955">_xlfn.IFS(J955="M","Medium",J955="L","Light",J955="D","Dark")</f>
        <v>Light</v>
      </c>
      <c r="P955" t="str">
        <f>_xlfn.XLOOKUP(Order_Table[[#This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_xlfn.IFS(I956="Rob","Robusta",I956="Exc","Exelsa",I956="Ara","Arabia",I956="Lib","Liberica")</f>
        <v>Exelsa</v>
      </c>
      <c r="O956" t="str" cm="1">
        <f t="array" ref="O956">_xlfn.IFS(J956="M","Medium",J956="L","Light",J956="D","Dark")</f>
        <v>Dark</v>
      </c>
      <c r="P956" t="str">
        <f>_xlfn.XLOOKUP(Order_Table[[#This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_xlfn.IFS(I957="Rob","Robusta",I957="Exc","Exelsa",I957="Ara","Arabia",I957="Lib","Liberica")</f>
        <v>Exelsa</v>
      </c>
      <c r="O957" t="str" cm="1">
        <f t="array" ref="O957">_xlfn.IFS(J957="M","Medium",J957="L","Light",J957="D","Dark")</f>
        <v>Light</v>
      </c>
      <c r="P957" t="str">
        <f>_xlfn.XLOOKUP(Order_Table[[#This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_xlfn.IFS(I958="Rob","Robusta",I958="Exc","Exelsa",I958="Ara","Arabia",I958="Lib","Liberica")</f>
        <v>Robusta</v>
      </c>
      <c r="O958" t="str" cm="1">
        <f t="array" ref="O958">_xlfn.IFS(J958="M","Medium",J958="L","Light",J958="D","Dark")</f>
        <v>Light</v>
      </c>
      <c r="P958" t="str">
        <f>_xlfn.XLOOKUP(Order_Table[[#This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_xlfn.IFS(I959="Rob","Robusta",I959="Exc","Exelsa",I959="Ara","Arabia",I959="Lib","Liberica")</f>
        <v>Exelsa</v>
      </c>
      <c r="O959" t="str" cm="1">
        <f t="array" ref="O959">_xlfn.IFS(J959="M","Medium",J959="L","Light",J959="D","Dark")</f>
        <v>Light</v>
      </c>
      <c r="P959" t="str">
        <f>_xlfn.XLOOKUP(Order_Table[[#This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_xlfn.IFS(I960="Rob","Robusta",I960="Exc","Exelsa",I960="Ara","Arabia",I960="Lib","Liberica")</f>
        <v>Arabia</v>
      </c>
      <c r="O960" t="str" cm="1">
        <f t="array" ref="O960">_xlfn.IFS(J960="M","Medium",J960="L","Light",J960="D","Dark")</f>
        <v>Light</v>
      </c>
      <c r="P960" t="str">
        <f>_xlfn.XLOOKUP(Order_Table[[#This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_xlfn.IFS(I961="Rob","Robusta",I961="Exc","Exelsa",I961="Ara","Arabia",I961="Lib","Liberica")</f>
        <v>Liberica</v>
      </c>
      <c r="O961" t="str" cm="1">
        <f t="array" ref="O961">_xlfn.IFS(J961="M","Medium",J961="L","Light",J961="D","Dark")</f>
        <v>Light</v>
      </c>
      <c r="P961" t="str">
        <f>_xlfn.XLOOKUP(Order_Table[[#This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_xlfn.IFS(I962="Rob","Robusta",I962="Exc","Exelsa",I962="Ara","Arabia",I962="Lib","Liberica")</f>
        <v>Liberica</v>
      </c>
      <c r="O962" t="str" cm="1">
        <f t="array" ref="O962">_xlfn.IFS(J962="M","Medium",J962="L","Light",J962="D","Dark")</f>
        <v>Light</v>
      </c>
      <c r="P962" t="str">
        <f>_xlfn.XLOOKUP(Order_Table[[#This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_xlfn.IFS(I963="Rob","Robusta",I963="Exc","Exelsa",I963="Ara","Arabia",I963="Lib","Liberica")</f>
        <v>Arabia</v>
      </c>
      <c r="O963" t="str" cm="1">
        <f t="array" ref="O963">_xlfn.IFS(J963="M","Medium",J963="L","Light",J963="D","Dark")</f>
        <v>Dark</v>
      </c>
      <c r="P963" t="str">
        <f>_xlfn.XLOOKUP(Order_Table[[#This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_xlfn.IFS(I964="Rob","Robusta",I964="Exc","Exelsa",I964="Ara","Arabia",I964="Lib","Liberica")</f>
        <v>Robusta</v>
      </c>
      <c r="O964" t="str" cm="1">
        <f t="array" ref="O964">_xlfn.IFS(J964="M","Medium",J964="L","Light",J964="D","Dark")</f>
        <v>Dark</v>
      </c>
      <c r="P964" t="str">
        <f>_xlfn.XLOOKUP(Order_Table[[#This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_xlfn.IFS(I965="Rob","Robusta",I965="Exc","Exelsa",I965="Ara","Arabia",I965="Lib","Liberica")</f>
        <v>Robusta</v>
      </c>
      <c r="O965" t="str" cm="1">
        <f t="array" ref="O965">_xlfn.IFS(J965="M","Medium",J965="L","Light",J965="D","Dark")</f>
        <v>Medium</v>
      </c>
      <c r="P965" t="str">
        <f>_xlfn.XLOOKUP(Order_Table[[#This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_xlfn.IFS(I966="Rob","Robusta",I966="Exc","Exelsa",I966="Ara","Arabia",I966="Lib","Liberica")</f>
        <v>Exelsa</v>
      </c>
      <c r="O966" t="str" cm="1">
        <f t="array" ref="O966">_xlfn.IFS(J966="M","Medium",J966="L","Light",J966="D","Dark")</f>
        <v>Light</v>
      </c>
      <c r="P966" t="str">
        <f>_xlfn.XLOOKUP(Order_Table[[#This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_xlfn.IFS(I967="Rob","Robusta",I967="Exc","Exelsa",I967="Ara","Arabia",I967="Lib","Liberica")</f>
        <v>Robusta</v>
      </c>
      <c r="O967" t="str" cm="1">
        <f t="array" ref="O967">_xlfn.IFS(J967="M","Medium",J967="L","Light",J967="D","Dark")</f>
        <v>Medium</v>
      </c>
      <c r="P967" t="str">
        <f>_xlfn.XLOOKUP(Order_Table[[#This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_xlfn.IFS(I968="Rob","Robusta",I968="Exc","Exelsa",I968="Ara","Arabia",I968="Lib","Liberica")</f>
        <v>Exelsa</v>
      </c>
      <c r="O968" t="str" cm="1">
        <f t="array" ref="O968">_xlfn.IFS(J968="M","Medium",J968="L","Light",J968="D","Dark")</f>
        <v>Light</v>
      </c>
      <c r="P968" t="str">
        <f>_xlfn.XLOOKUP(Order_Table[[#This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_xlfn.IFS(I969="Rob","Robusta",I969="Exc","Exelsa",I969="Ara","Arabia",I969="Lib","Liberica")</f>
        <v>Robusta</v>
      </c>
      <c r="O969" t="str" cm="1">
        <f t="array" ref="O969">_xlfn.IFS(J969="M","Medium",J969="L","Light",J969="D","Dark")</f>
        <v>Dark</v>
      </c>
      <c r="P969" t="str">
        <f>_xlfn.XLOOKUP(Order_Table[[#This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_xlfn.IFS(I970="Rob","Robusta",I970="Exc","Exelsa",I970="Ara","Arabia",I970="Lib","Liberica")</f>
        <v>Robusta</v>
      </c>
      <c r="O970" t="str" cm="1">
        <f t="array" ref="O970">_xlfn.IFS(J970="M","Medium",J970="L","Light",J970="D","Dark")</f>
        <v>Medium</v>
      </c>
      <c r="P970" t="str">
        <f>_xlfn.XLOOKUP(Order_Table[[#This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_xlfn.IFS(I971="Rob","Robusta",I971="Exc","Exelsa",I971="Ara","Arabia",I971="Lib","Liberica")</f>
        <v>Liberica</v>
      </c>
      <c r="O971" t="str" cm="1">
        <f t="array" ref="O971">_xlfn.IFS(J971="M","Medium",J971="L","Light",J971="D","Dark")</f>
        <v>Dark</v>
      </c>
      <c r="P971" t="str">
        <f>_xlfn.XLOOKUP(Order_Table[[#This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_xlfn.IFS(I972="Rob","Robusta",I972="Exc","Exelsa",I972="Ara","Arabia",I972="Lib","Liberica")</f>
        <v>Exelsa</v>
      </c>
      <c r="O972" t="str" cm="1">
        <f t="array" ref="O972">_xlfn.IFS(J972="M","Medium",J972="L","Light",J972="D","Dark")</f>
        <v>Medium</v>
      </c>
      <c r="P972" t="str">
        <f>_xlfn.XLOOKUP(Order_Table[[#This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_xlfn.IFS(I973="Rob","Robusta",I973="Exc","Exelsa",I973="Ara","Arabia",I973="Lib","Liberica")</f>
        <v>Arabia</v>
      </c>
      <c r="O973" t="str" cm="1">
        <f t="array" ref="O973">_xlfn.IFS(J973="M","Medium",J973="L","Light",J973="D","Dark")</f>
        <v>Light</v>
      </c>
      <c r="P973" t="str">
        <f>_xlfn.XLOOKUP(Order_Table[[#This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_xlfn.IFS(I974="Rob","Robusta",I974="Exc","Exelsa",I974="Ara","Arabia",I974="Lib","Liberica")</f>
        <v>Arabia</v>
      </c>
      <c r="O974" t="str" cm="1">
        <f t="array" ref="O974">_xlfn.IFS(J974="M","Medium",J974="L","Light",J974="D","Dark")</f>
        <v>Light</v>
      </c>
      <c r="P974" t="str">
        <f>_xlfn.XLOOKUP(Order_Table[[#This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_xlfn.IFS(I975="Rob","Robusta",I975="Exc","Exelsa",I975="Ara","Arabia",I975="Lib","Liberica")</f>
        <v>Liberica</v>
      </c>
      <c r="O975" t="str" cm="1">
        <f t="array" ref="O975">_xlfn.IFS(J975="M","Medium",J975="L","Light",J975="D","Dark")</f>
        <v>Medium</v>
      </c>
      <c r="P975" t="str">
        <f>_xlfn.XLOOKUP(Order_Table[[#This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_xlfn.IFS(I976="Rob","Robusta",I976="Exc","Exelsa",I976="Ara","Arabia",I976="Lib","Liberica")</f>
        <v>Robusta</v>
      </c>
      <c r="O976" t="str" cm="1">
        <f t="array" ref="O976">_xlfn.IFS(J976="M","Medium",J976="L","Light",J976="D","Dark")</f>
        <v>Dark</v>
      </c>
      <c r="P976" t="str">
        <f>_xlfn.XLOOKUP(Order_Table[[#This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_xlfn.IFS(I977="Rob","Robusta",I977="Exc","Exelsa",I977="Ara","Arabia",I977="Lib","Liberica")</f>
        <v>Arabia</v>
      </c>
      <c r="O977" t="str" cm="1">
        <f t="array" ref="O977">_xlfn.IFS(J977="M","Medium",J977="L","Light",J977="D","Dark")</f>
        <v>Dark</v>
      </c>
      <c r="P977" t="str">
        <f>_xlfn.XLOOKUP(Order_Table[[#This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_xlfn.IFS(I978="Rob","Robusta",I978="Exc","Exelsa",I978="Ara","Arabia",I978="Lib","Liberica")</f>
        <v>Robusta</v>
      </c>
      <c r="O978" t="str" cm="1">
        <f t="array" ref="O978">_xlfn.IFS(J978="M","Medium",J978="L","Light",J978="D","Dark")</f>
        <v>Light</v>
      </c>
      <c r="P978" t="str">
        <f>_xlfn.XLOOKUP(Order_Table[[#This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_xlfn.IFS(I979="Rob","Robusta",I979="Exc","Exelsa",I979="Ara","Arabia",I979="Lib","Liberica")</f>
        <v>Robusta</v>
      </c>
      <c r="O979" t="str" cm="1">
        <f t="array" ref="O979">_xlfn.IFS(J979="M","Medium",J979="L","Light",J979="D","Dark")</f>
        <v>Light</v>
      </c>
      <c r="P979" t="str">
        <f>_xlfn.XLOOKUP(Order_Table[[#This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_xlfn.IFS(I980="Rob","Robusta",I980="Exc","Exelsa",I980="Ara","Arabia",I980="Lib","Liberica")</f>
        <v>Arabia</v>
      </c>
      <c r="O980" t="str" cm="1">
        <f t="array" ref="O980">_xlfn.IFS(J980="M","Medium",J980="L","Light",J980="D","Dark")</f>
        <v>Light</v>
      </c>
      <c r="P980" t="str">
        <f>_xlfn.XLOOKUP(Order_Table[[#This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_xlfn.IFS(I981="Rob","Robusta",I981="Exc","Exelsa",I981="Ara","Arabia",I981="Lib","Liberica")</f>
        <v>Robusta</v>
      </c>
      <c r="O981" t="str" cm="1">
        <f t="array" ref="O981">_xlfn.IFS(J981="M","Medium",J981="L","Light",J981="D","Dark")</f>
        <v>Dark</v>
      </c>
      <c r="P981" t="str">
        <f>_xlfn.XLOOKUP(Order_Table[[#This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_xlfn.IFS(I982="Rob","Robusta",I982="Exc","Exelsa",I982="Ara","Arabia",I982="Lib","Liberica")</f>
        <v>Exelsa</v>
      </c>
      <c r="O982" t="str" cm="1">
        <f t="array" ref="O982">_xlfn.IFS(J982="M","Medium",J982="L","Light",J982="D","Dark")</f>
        <v>Dark</v>
      </c>
      <c r="P982" t="str">
        <f>_xlfn.XLOOKUP(Order_Table[[#This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_xlfn.IFS(I983="Rob","Robusta",I983="Exc","Exelsa",I983="Ara","Arabia",I983="Lib","Liberica")</f>
        <v>Exelsa</v>
      </c>
      <c r="O983" t="str" cm="1">
        <f t="array" ref="O983">_xlfn.IFS(J983="M","Medium",J983="L","Light",J983="D","Dark")</f>
        <v>Dark</v>
      </c>
      <c r="P983" t="str">
        <f>_xlfn.XLOOKUP(Order_Table[[#This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_xlfn.IFS(I984="Rob","Robusta",I984="Exc","Exelsa",I984="Ara","Arabia",I984="Lib","Liberica")</f>
        <v>Robusta</v>
      </c>
      <c r="O984" t="str" cm="1">
        <f t="array" ref="O984">_xlfn.IFS(J984="M","Medium",J984="L","Light",J984="D","Dark")</f>
        <v>Light</v>
      </c>
      <c r="P984" t="str">
        <f>_xlfn.XLOOKUP(Order_Table[[#This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_xlfn.IFS(I985="Rob","Robusta",I985="Exc","Exelsa",I985="Ara","Arabia",I985="Lib","Liberica")</f>
        <v>Arabia</v>
      </c>
      <c r="O985" t="str" cm="1">
        <f t="array" ref="O985">_xlfn.IFS(J985="M","Medium",J985="L","Light",J985="D","Dark")</f>
        <v>Medium</v>
      </c>
      <c r="P985" t="str">
        <f>_xlfn.XLOOKUP(Order_Table[[#This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_xlfn.IFS(I986="Rob","Robusta",I986="Exc","Exelsa",I986="Ara","Arabia",I986="Lib","Liberica")</f>
        <v>Exelsa</v>
      </c>
      <c r="O986" t="str" cm="1">
        <f t="array" ref="O986">_xlfn.IFS(J986="M","Medium",J986="L","Light",J986="D","Dark")</f>
        <v>Medium</v>
      </c>
      <c r="P986" t="str">
        <f>_xlfn.XLOOKUP(Order_Table[[#This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_xlfn.IFS(I987="Rob","Robusta",I987="Exc","Exelsa",I987="Ara","Arabia",I987="Lib","Liberica")</f>
        <v>Robusta</v>
      </c>
      <c r="O987" t="str" cm="1">
        <f t="array" ref="O987">_xlfn.IFS(J987="M","Medium",J987="L","Light",J987="D","Dark")</f>
        <v>Light</v>
      </c>
      <c r="P987" t="str">
        <f>_xlfn.XLOOKUP(Order_Table[[#This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_xlfn.IFS(I988="Rob","Robusta",I988="Exc","Exelsa",I988="Ara","Arabia",I988="Lib","Liberica")</f>
        <v>Liberica</v>
      </c>
      <c r="O988" t="str" cm="1">
        <f t="array" ref="O988">_xlfn.IFS(J988="M","Medium",J988="L","Light",J988="D","Dark")</f>
        <v>Medium</v>
      </c>
      <c r="P988" t="str">
        <f>_xlfn.XLOOKUP(Order_Table[[#This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_xlfn.IFS(I989="Rob","Robusta",I989="Exc","Exelsa",I989="Ara","Arabia",I989="Lib","Liberica")</f>
        <v>Arabia</v>
      </c>
      <c r="O989" t="str" cm="1">
        <f t="array" ref="O989">_xlfn.IFS(J989="M","Medium",J989="L","Light",J989="D","Dark")</f>
        <v>Dark</v>
      </c>
      <c r="P989" t="str">
        <f>_xlfn.XLOOKUP(Order_Table[[#This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_xlfn.IFS(I990="Rob","Robusta",I990="Exc","Exelsa",I990="Ara","Arabia",I990="Lib","Liberica")</f>
        <v>Robusta</v>
      </c>
      <c r="O990" t="str" cm="1">
        <f t="array" ref="O990">_xlfn.IFS(J990="M","Medium",J990="L","Light",J990="D","Dark")</f>
        <v>Medium</v>
      </c>
      <c r="P990" t="str">
        <f>_xlfn.XLOOKUP(Order_Table[[#This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_xlfn.IFS(I991="Rob","Robusta",I991="Exc","Exelsa",I991="Ara","Arabia",I991="Lib","Liberica")</f>
        <v>Arabia</v>
      </c>
      <c r="O991" t="str" cm="1">
        <f t="array" ref="O991">_xlfn.IFS(J991="M","Medium",J991="L","Light",J991="D","Dark")</f>
        <v>Medium</v>
      </c>
      <c r="P991" t="str">
        <f>_xlfn.XLOOKUP(Order_Table[[#This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_xlfn.IFS(I992="Rob","Robusta",I992="Exc","Exelsa",I992="Ara","Arabia",I992="Lib","Liberica")</f>
        <v>Exelsa</v>
      </c>
      <c r="O992" t="str" cm="1">
        <f t="array" ref="O992">_xlfn.IFS(J992="M","Medium",J992="L","Light",J992="D","Dark")</f>
        <v>Dark</v>
      </c>
      <c r="P992" t="str">
        <f>_xlfn.XLOOKUP(Order_Table[[#This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_xlfn.IFS(I993="Rob","Robusta",I993="Exc","Exelsa",I993="Ara","Arabia",I993="Lib","Liberica")</f>
        <v>Liberica</v>
      </c>
      <c r="O993" t="str" cm="1">
        <f t="array" ref="O993">_xlfn.IFS(J993="M","Medium",J993="L","Light",J993="D","Dark")</f>
        <v>Dark</v>
      </c>
      <c r="P993" t="str">
        <f>_xlfn.XLOOKUP(Order_Table[[#This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_xlfn.IFS(I994="Rob","Robusta",I994="Exc","Exelsa",I994="Ara","Arabia",I994="Lib","Liberica")</f>
        <v>Liberica</v>
      </c>
      <c r="O994" t="str" cm="1">
        <f t="array" ref="O994">_xlfn.IFS(J994="M","Medium",J994="L","Light",J994="D","Dark")</f>
        <v>Light</v>
      </c>
      <c r="P994" t="str">
        <f>_xlfn.XLOOKUP(Order_Table[[#This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_xlfn.IFS(I995="Rob","Robusta",I995="Exc","Exelsa",I995="Ara","Arabia",I995="Lib","Liberica")</f>
        <v>Arabia</v>
      </c>
      <c r="O995" t="str" cm="1">
        <f t="array" ref="O995">_xlfn.IFS(J995="M","Medium",J995="L","Light",J995="D","Dark")</f>
        <v>Light</v>
      </c>
      <c r="P995" t="str">
        <f>_xlfn.XLOOKUP(Order_Table[[#This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_xlfn.IFS(I996="Rob","Robusta",I996="Exc","Exelsa",I996="Ara","Arabia",I996="Lib","Liberica")</f>
        <v>Arabia</v>
      </c>
      <c r="O996" t="str" cm="1">
        <f t="array" ref="O996">_xlfn.IFS(J996="M","Medium",J996="L","Light",J996="D","Dark")</f>
        <v>Dark</v>
      </c>
      <c r="P996" t="str">
        <f>_xlfn.XLOOKUP(Order_Table[[#This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_xlfn.IFS(I997="Rob","Robusta",I997="Exc","Exelsa",I997="Ara","Arabia",I997="Lib","Liberica")</f>
        <v>Robusta</v>
      </c>
      <c r="O997" t="str" cm="1">
        <f t="array" ref="O997">_xlfn.IFS(J997="M","Medium",J997="L","Light",J997="D","Dark")</f>
        <v>Light</v>
      </c>
      <c r="P997" t="str">
        <f>_xlfn.XLOOKUP(Order_Table[[#This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_xlfn.IFS(I998="Rob","Robusta",I998="Exc","Exelsa",I998="Ara","Arabia",I998="Lib","Liberica")</f>
        <v>Robusta</v>
      </c>
      <c r="O998" t="str" cm="1">
        <f t="array" ref="O998">_xlfn.IFS(J998="M","Medium",J998="L","Light",J998="D","Dark")</f>
        <v>Medium</v>
      </c>
      <c r="P998" t="str">
        <f>_xlfn.XLOOKUP(Order_Table[[#This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_xlfn.IFS(I999="Rob","Robusta",I999="Exc","Exelsa",I999="Ara","Arabia",I999="Lib","Liberica")</f>
        <v>Arabia</v>
      </c>
      <c r="O999" t="str" cm="1">
        <f t="array" ref="O999">_xlfn.IFS(J999="M","Medium",J999="L","Light",J999="D","Dark")</f>
        <v>Medium</v>
      </c>
      <c r="P999" t="str">
        <f>_xlfn.XLOOKUP(Order_Table[[#This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_xlfn.IFS(I1000="Rob","Robusta",I1000="Exc","Exelsa",I1000="Ara","Arabia",I1000="Lib","Liberica")</f>
        <v>Arabia</v>
      </c>
      <c r="O1000" t="str" cm="1">
        <f t="array" ref="O1000">_xlfn.IFS(J1000="M","Medium",J1000="L","Light",J1000="D","Dark")</f>
        <v>Dark</v>
      </c>
      <c r="P1000" t="str">
        <f>_xlfn.XLOOKUP(Order_Table[[#This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_xlfn.IFS(I1001="Rob","Robusta",I1001="Exc","Exelsa",I1001="Ara","Arabia",I1001="Lib","Liberica")</f>
        <v>Exelsa</v>
      </c>
      <c r="O1001" t="str" cm="1">
        <f t="array" ref="O1001">_xlfn.IFS(J1001="M","Medium",J1001="L","Light",J1001="D","Dark")</f>
        <v>Medium</v>
      </c>
      <c r="P1001" t="str">
        <f>_xlfn.XLOOKUP(Order_Table[[#This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annng</dc:creator>
  <cp:keywords/>
  <dc:description/>
  <cp:lastModifiedBy>Nguyen, An Duc Thien</cp:lastModifiedBy>
  <cp:revision/>
  <dcterms:created xsi:type="dcterms:W3CDTF">2022-11-26T09:51:45Z</dcterms:created>
  <dcterms:modified xsi:type="dcterms:W3CDTF">2024-08-12T19:31:45Z</dcterms:modified>
  <cp:category/>
  <cp:contentStatus/>
</cp:coreProperties>
</file>