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4888ce0a7f0f7919/Documents/SQL Excel Data_Viz/Coffee/"/>
    </mc:Choice>
  </mc:AlternateContent>
  <xr:revisionPtr revIDLastSave="817" documentId="8_{C26E5431-D9B6-4ED8-B741-130A3259986C}" xr6:coauthVersionLast="47" xr6:coauthVersionMax="47" xr10:uidLastSave="{69EF6579-E511-4BAB-82E4-8B69195C3A48}"/>
  <bookViews>
    <workbookView xWindow="-108" yWindow="-108" windowWidth="23256" windowHeight="12456" firstSheet="2" activeTab="5" xr2:uid="{00000000-000D-0000-FFFF-FFFF00000000}"/>
  </bookViews>
  <sheets>
    <sheet name="TotalSales" sheetId="19" r:id="rId1"/>
    <sheet name="orders" sheetId="17" r:id="rId2"/>
    <sheet name="customers" sheetId="13" r:id="rId3"/>
    <sheet name="products" sheetId="2" r:id="rId4"/>
    <sheet name="TopCustomers" sheetId="22" r:id="rId5"/>
    <sheet name="Dashboard" sheetId="23" r:id="rId6"/>
    <sheet name="Country Chart"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0" i="17"/>
  <c r="O158" i="17"/>
  <c r="O258" i="17"/>
  <c r="O278" i="17"/>
  <c r="O286" i="17"/>
  <c r="O386" i="17"/>
  <c r="O406" i="17"/>
  <c r="O414" i="17"/>
  <c r="O518" i="17"/>
  <c r="O534" i="17"/>
  <c r="O542" i="17"/>
  <c r="O642" i="17"/>
  <c r="O654" i="17"/>
  <c r="O658" i="17"/>
  <c r="O720" i="17"/>
  <c r="O731" i="17"/>
  <c r="O768" i="17"/>
  <c r="O774" i="17"/>
  <c r="O784" i="17"/>
  <c r="O822" i="17"/>
  <c r="O832" i="17"/>
  <c r="O838" i="17"/>
  <c r="O886" i="17"/>
  <c r="O891" i="17"/>
  <c r="O936" i="17"/>
  <c r="O944" i="17"/>
  <c r="O990" i="17"/>
  <c r="O992" i="17"/>
  <c r="O1001" i="17"/>
  <c r="N24" i="17"/>
  <c r="N38" i="17"/>
  <c r="N46" i="17"/>
  <c r="N47" i="17"/>
  <c r="N64" i="17"/>
  <c r="N78" i="17"/>
  <c r="N86" i="17"/>
  <c r="N87" i="17"/>
  <c r="N110" i="17"/>
  <c r="N124" i="17"/>
  <c r="N126" i="17"/>
  <c r="N127" i="17"/>
  <c r="N150" i="17"/>
  <c r="N164" i="17"/>
  <c r="N166" i="17"/>
  <c r="N167" i="17"/>
  <c r="N190" i="17"/>
  <c r="N204" i="17"/>
  <c r="N206" i="17"/>
  <c r="N213" i="17"/>
  <c r="N230" i="17"/>
  <c r="N244" i="17"/>
  <c r="N252" i="17"/>
  <c r="N253" i="17"/>
  <c r="N284" i="17"/>
  <c r="N288" i="17"/>
  <c r="N292" i="17"/>
  <c r="N293" i="17"/>
  <c r="N328" i="17"/>
  <c r="N332" i="17"/>
  <c r="N333" i="17"/>
  <c r="N368" i="17"/>
  <c r="N372" i="17"/>
  <c r="N373" i="17"/>
  <c r="N408" i="17"/>
  <c r="N412" i="17"/>
  <c r="N416" i="17"/>
  <c r="N448" i="17"/>
  <c r="N455" i="17"/>
  <c r="N456" i="17"/>
  <c r="N494" i="17"/>
  <c r="N495" i="17"/>
  <c r="N496" i="17"/>
  <c r="N534" i="17"/>
  <c r="N535" i="17"/>
  <c r="N536" i="17"/>
  <c r="N574" i="17"/>
  <c r="N575" i="17"/>
  <c r="N576" i="17"/>
  <c r="N612" i="17"/>
  <c r="N613" i="17"/>
  <c r="N617" i="17"/>
  <c r="N644" i="17"/>
  <c r="N649" i="17"/>
  <c r="N652" i="17"/>
  <c r="N684" i="17"/>
  <c r="N685" i="17"/>
  <c r="N716" i="17"/>
  <c r="N717" i="17"/>
  <c r="N718" i="17"/>
  <c r="N748" i="17"/>
  <c r="N750" i="17"/>
  <c r="N751" i="17"/>
  <c r="N782" i="17"/>
  <c r="N783" i="17"/>
  <c r="N789" i="17"/>
  <c r="N814" i="17"/>
  <c r="N821" i="17"/>
  <c r="N822" i="17"/>
  <c r="N854" i="17"/>
  <c r="N855" i="17"/>
  <c r="N886" i="17"/>
  <c r="N887" i="17"/>
  <c r="N888" i="17"/>
  <c r="N916" i="17"/>
  <c r="N918" i="17"/>
  <c r="N919" i="17"/>
  <c r="N942" i="17"/>
  <c r="N943" i="17"/>
  <c r="N947" i="17"/>
  <c r="N966" i="17"/>
  <c r="N971" i="17"/>
  <c r="N972" i="17"/>
  <c r="N996" i="17"/>
  <c r="N997" i="17"/>
  <c r="M7" i="17"/>
  <c r="M11" i="17"/>
  <c r="M19" i="17"/>
  <c r="M20" i="17"/>
  <c r="M21" i="17"/>
  <c r="M22" i="17"/>
  <c r="M45" i="17"/>
  <c r="M46" i="17"/>
  <c r="M47" i="17"/>
  <c r="M61" i="17"/>
  <c r="M69" i="17"/>
  <c r="M70" i="17"/>
  <c r="M71" i="17"/>
  <c r="M75" i="17"/>
  <c r="M95" i="17"/>
  <c r="M99" i="17"/>
  <c r="M100" i="17"/>
  <c r="M111" i="17"/>
  <c r="M119" i="17"/>
  <c r="M123" i="17"/>
  <c r="M124" i="17"/>
  <c r="M135" i="17"/>
  <c r="M139" i="17"/>
  <c r="M143" i="17"/>
  <c r="M147" i="17"/>
  <c r="M157" i="17"/>
  <c r="M159" i="17"/>
  <c r="M163" i="17"/>
  <c r="M164" i="17"/>
  <c r="M175" i="17"/>
  <c r="M182" i="17"/>
  <c r="M183" i="17"/>
  <c r="M187" i="17"/>
  <c r="M197" i="17"/>
  <c r="M199" i="17"/>
  <c r="M203" i="17"/>
  <c r="M207" i="17"/>
  <c r="M221" i="17"/>
  <c r="M222" i="17"/>
  <c r="M223" i="17"/>
  <c r="M227" i="17"/>
  <c r="M237" i="17"/>
  <c r="M239" i="17"/>
  <c r="M246" i="17"/>
  <c r="M247" i="17"/>
  <c r="M261" i="17"/>
  <c r="M262" i="17"/>
  <c r="M263" i="17"/>
  <c r="M267" i="17"/>
  <c r="M277" i="17"/>
  <c r="M285" i="17"/>
  <c r="M286" i="17"/>
  <c r="M287" i="17"/>
  <c r="M301" i="17"/>
  <c r="M302" i="17"/>
  <c r="M303" i="17"/>
  <c r="M310" i="17"/>
  <c r="M317" i="17"/>
  <c r="M325" i="17"/>
  <c r="M326" i="17"/>
  <c r="M327" i="17"/>
  <c r="M341" i="17"/>
  <c r="M342" i="17"/>
  <c r="M349" i="17"/>
  <c r="M350" i="17"/>
  <c r="M363" i="17"/>
  <c r="M365" i="17"/>
  <c r="M366" i="17"/>
  <c r="M367" i="17"/>
  <c r="M381" i="17"/>
  <c r="M387" i="17"/>
  <c r="M388" i="17"/>
  <c r="M389" i="17"/>
  <c r="M399" i="17"/>
  <c r="M400" i="17"/>
  <c r="M403" i="17"/>
  <c r="M407" i="17"/>
  <c r="M413" i="17"/>
  <c r="M419" i="17"/>
  <c r="M420" i="17"/>
  <c r="M421" i="17"/>
  <c r="M422" i="17"/>
  <c r="M431" i="17"/>
  <c r="M435" i="17"/>
  <c r="M439" i="17"/>
  <c r="M440" i="17"/>
  <c r="M453" i="17"/>
  <c r="M454" i="17"/>
  <c r="M455" i="17"/>
  <c r="M467" i="17"/>
  <c r="M471" i="17"/>
  <c r="M472" i="17"/>
  <c r="M475" i="17"/>
  <c r="M485" i="17"/>
  <c r="M486" i="17"/>
  <c r="M487" i="17"/>
  <c r="M493" i="17"/>
  <c r="M503" i="17"/>
  <c r="M504" i="17"/>
  <c r="M507" i="17"/>
  <c r="M508" i="17"/>
  <c r="M519" i="17"/>
  <c r="M525" i="17"/>
  <c r="M526" i="17"/>
  <c r="M539" i="17"/>
  <c r="M540" i="17"/>
  <c r="M541" i="17"/>
  <c r="M551" i="17"/>
  <c r="M557" i="17"/>
  <c r="M558" i="17"/>
  <c r="M559" i="17"/>
  <c r="M571" i="17"/>
  <c r="M572" i="17"/>
  <c r="M573" i="17"/>
  <c r="M579" i="17"/>
  <c r="M589" i="17"/>
  <c r="M590" i="17"/>
  <c r="M591" i="17"/>
  <c r="M592" i="17"/>
  <c r="M605" i="17"/>
  <c r="M611" i="17"/>
  <c r="M612" i="17"/>
  <c r="M623" i="17"/>
  <c r="M624" i="17"/>
  <c r="M627" i="17"/>
  <c r="M637" i="17"/>
  <c r="M643" i="17"/>
  <c r="M644" i="17"/>
  <c r="M645" i="17"/>
  <c r="M655" i="17"/>
  <c r="M656" i="17"/>
  <c r="M659" i="17"/>
  <c r="M663" i="17"/>
  <c r="M675" i="17"/>
  <c r="M676" i="17"/>
  <c r="M677" i="17"/>
  <c r="M678" i="17"/>
  <c r="M691" i="17"/>
  <c r="M695" i="17"/>
  <c r="M696" i="17"/>
  <c r="M709" i="17"/>
  <c r="M710" i="17"/>
  <c r="M711" i="17"/>
  <c r="M723" i="17"/>
  <c r="M727" i="17"/>
  <c r="M728" i="17"/>
  <c r="M731" i="17"/>
  <c r="M741" i="17"/>
  <c r="M742" i="17"/>
  <c r="M743" i="17"/>
  <c r="M749" i="17"/>
  <c r="M759" i="17"/>
  <c r="M760" i="17"/>
  <c r="M761" i="17"/>
  <c r="M762" i="17"/>
  <c r="M771" i="17"/>
  <c r="M775" i="17"/>
  <c r="M776" i="17"/>
  <c r="M785" i="17"/>
  <c r="M786" i="17"/>
  <c r="M787" i="17"/>
  <c r="M795" i="17"/>
  <c r="M799" i="17"/>
  <c r="M800" i="17"/>
  <c r="M801" i="17"/>
  <c r="M809" i="17"/>
  <c r="M810" i="17"/>
  <c r="M811" i="17"/>
  <c r="M815" i="17"/>
  <c r="M823" i="17"/>
  <c r="M824" i="17"/>
  <c r="M825" i="17"/>
  <c r="M826" i="17"/>
  <c r="M835" i="17"/>
  <c r="M839" i="17"/>
  <c r="M840" i="17"/>
  <c r="M849" i="17"/>
  <c r="M850" i="17"/>
  <c r="M851" i="17"/>
  <c r="M859" i="17"/>
  <c r="M863" i="17"/>
  <c r="M864" i="17"/>
  <c r="M865" i="17"/>
  <c r="M873" i="17"/>
  <c r="M874" i="17"/>
  <c r="M875" i="17"/>
  <c r="M879" i="17"/>
  <c r="M887" i="17"/>
  <c r="M888" i="17"/>
  <c r="M889" i="17"/>
  <c r="M890" i="17"/>
  <c r="M899" i="17"/>
  <c r="M903" i="17"/>
  <c r="M904" i="17"/>
  <c r="M913" i="17"/>
  <c r="M914" i="17"/>
  <c r="M915" i="17"/>
  <c r="M923" i="17"/>
  <c r="M927" i="17"/>
  <c r="M928" i="17"/>
  <c r="M929" i="17"/>
  <c r="M937" i="17"/>
  <c r="M938" i="17"/>
  <c r="M939" i="17"/>
  <c r="M943" i="17"/>
  <c r="M951" i="17"/>
  <c r="M952" i="17"/>
  <c r="M953" i="17"/>
  <c r="M961" i="17"/>
  <c r="M962" i="17"/>
  <c r="M963" i="17"/>
  <c r="M971" i="17"/>
  <c r="M972" i="17"/>
  <c r="M975" i="17"/>
  <c r="M983" i="17"/>
  <c r="M984" i="17"/>
  <c r="M985" i="17"/>
  <c r="M993" i="17"/>
  <c r="M994" i="17"/>
  <c r="M995"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J46" i="17"/>
  <c r="O46" i="17" s="1"/>
  <c r="K46" i="17"/>
  <c r="L46" i="17"/>
  <c r="I47" i="17"/>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J124" i="17"/>
  <c r="O124" i="17" s="1"/>
  <c r="K124" i="17"/>
  <c r="L124" i="17"/>
  <c r="I125" i="17"/>
  <c r="N125" i="17" s="1"/>
  <c r="J125" i="17"/>
  <c r="O125" i="17" s="1"/>
  <c r="K125" i="17"/>
  <c r="L125" i="17"/>
  <c r="M125" i="17" s="1"/>
  <c r="I126" i="17"/>
  <c r="J126" i="17"/>
  <c r="O126" i="17" s="1"/>
  <c r="K126" i="17"/>
  <c r="L126" i="17"/>
  <c r="M126" i="17" s="1"/>
  <c r="I127" i="17"/>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J164" i="17"/>
  <c r="O164" i="17" s="1"/>
  <c r="K164" i="17"/>
  <c r="L164" i="17"/>
  <c r="I165" i="17"/>
  <c r="N165" i="17" s="1"/>
  <c r="J165" i="17"/>
  <c r="O165" i="17" s="1"/>
  <c r="K165" i="17"/>
  <c r="L165" i="17"/>
  <c r="M165" i="17" s="1"/>
  <c r="I166" i="17"/>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J204" i="17"/>
  <c r="O204" i="17" s="1"/>
  <c r="K204" i="17"/>
  <c r="L204" i="17"/>
  <c r="M204" i="17" s="1"/>
  <c r="I205" i="17"/>
  <c r="N205" i="17" s="1"/>
  <c r="J205" i="17"/>
  <c r="O205" i="17" s="1"/>
  <c r="K205" i="17"/>
  <c r="L205" i="17"/>
  <c r="M205" i="17" s="1"/>
  <c r="I206" i="17"/>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I286" i="17"/>
  <c r="N286" i="17" s="1"/>
  <c r="J286" i="17"/>
  <c r="K286" i="17"/>
  <c r="L286" i="17"/>
  <c r="I287" i="17"/>
  <c r="N287" i="17" s="1"/>
  <c r="J287" i="17"/>
  <c r="O287" i="17" s="1"/>
  <c r="K287" i="17"/>
  <c r="L287" i="17"/>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I327" i="17"/>
  <c r="N327" i="17" s="1"/>
  <c r="J327" i="17"/>
  <c r="O327" i="17" s="1"/>
  <c r="K327" i="17"/>
  <c r="L327" i="17"/>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M332" i="17" s="1"/>
  <c r="I333" i="17"/>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O366" i="17" s="1"/>
  <c r="K366" i="17"/>
  <c r="L366" i="17"/>
  <c r="I367" i="17"/>
  <c r="N367" i="17" s="1"/>
  <c r="J367" i="17"/>
  <c r="O367" i="17" s="1"/>
  <c r="K367" i="17"/>
  <c r="L367" i="17"/>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K406" i="17"/>
  <c r="L406" i="17"/>
  <c r="M406" i="17" s="1"/>
  <c r="I407" i="17"/>
  <c r="N407" i="17" s="1"/>
  <c r="J407" i="17"/>
  <c r="O407" i="17" s="1"/>
  <c r="K407" i="17"/>
  <c r="L407" i="17"/>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I414" i="17"/>
  <c r="N414" i="17" s="1"/>
  <c r="J414" i="17"/>
  <c r="K414" i="17"/>
  <c r="L414" i="17"/>
  <c r="M414" i="17" s="1"/>
  <c r="I415" i="17"/>
  <c r="N415" i="17" s="1"/>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I455" i="17"/>
  <c r="J455" i="17"/>
  <c r="O455" i="17" s="1"/>
  <c r="K455" i="17"/>
  <c r="L455" i="17"/>
  <c r="I456" i="17"/>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J494" i="17"/>
  <c r="O494" i="17" s="1"/>
  <c r="K494" i="17"/>
  <c r="L494" i="17"/>
  <c r="M494" i="17" s="1"/>
  <c r="I495" i="17"/>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K534" i="17"/>
  <c r="L534" i="17"/>
  <c r="M534" i="17" s="1"/>
  <c r="I535" i="17"/>
  <c r="J535" i="17"/>
  <c r="O535" i="17" s="1"/>
  <c r="K535" i="17"/>
  <c r="L535" i="17"/>
  <c r="M535" i="17" s="1"/>
  <c r="I536" i="17"/>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I574" i="17"/>
  <c r="J574" i="17"/>
  <c r="O574" i="17" s="1"/>
  <c r="K574" i="17"/>
  <c r="L574" i="17"/>
  <c r="M574" i="17" s="1"/>
  <c r="I575" i="17"/>
  <c r="J575" i="17"/>
  <c r="O575" i="17" s="1"/>
  <c r="K575" i="17"/>
  <c r="L575" i="17"/>
  <c r="M575" i="17" s="1"/>
  <c r="I576" i="17"/>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J612" i="17"/>
  <c r="O612" i="17" s="1"/>
  <c r="K612" i="17"/>
  <c r="L612" i="17"/>
  <c r="I613" i="17"/>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K642" i="17"/>
  <c r="L642" i="17"/>
  <c r="M642" i="17" s="1"/>
  <c r="I643" i="17"/>
  <c r="N643" i="17" s="1"/>
  <c r="J643" i="17"/>
  <c r="O643" i="17" s="1"/>
  <c r="K643" i="17"/>
  <c r="L643" i="17"/>
  <c r="I644" i="17"/>
  <c r="J644" i="17"/>
  <c r="O644" i="17" s="1"/>
  <c r="K644" i="17"/>
  <c r="L644" i="17"/>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K654" i="17"/>
  <c r="L654" i="17"/>
  <c r="M654" i="17" s="1"/>
  <c r="I655" i="17"/>
  <c r="N655" i="17" s="1"/>
  <c r="J655" i="17"/>
  <c r="O655" i="17" s="1"/>
  <c r="K655" i="17"/>
  <c r="L655" i="17"/>
  <c r="I656" i="17"/>
  <c r="N656" i="17" s="1"/>
  <c r="J656" i="17"/>
  <c r="O656" i="17" s="1"/>
  <c r="K656" i="17"/>
  <c r="L656" i="17"/>
  <c r="I657" i="17"/>
  <c r="N657" i="17" s="1"/>
  <c r="J657" i="17"/>
  <c r="O657" i="17" s="1"/>
  <c r="K657" i="17"/>
  <c r="L657" i="17"/>
  <c r="M657" i="17" s="1"/>
  <c r="I658" i="17"/>
  <c r="N658" i="17" s="1"/>
  <c r="J658" i="17"/>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J717" i="17"/>
  <c r="O717" i="17" s="1"/>
  <c r="K717" i="17"/>
  <c r="L717" i="17"/>
  <c r="M717" i="17" s="1"/>
  <c r="I718" i="17"/>
  <c r="J718" i="17"/>
  <c r="O718" i="17" s="1"/>
  <c r="K718" i="17"/>
  <c r="L718" i="17"/>
  <c r="M718" i="17" s="1"/>
  <c r="I719" i="17"/>
  <c r="N719" i="17" s="1"/>
  <c r="J719" i="17"/>
  <c r="O719" i="17" s="1"/>
  <c r="K719" i="17"/>
  <c r="L719" i="17"/>
  <c r="M719" i="17" s="1"/>
  <c r="I720" i="17"/>
  <c r="N720" i="17" s="1"/>
  <c r="J720" i="17"/>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I750" i="17"/>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M782" i="17" s="1"/>
  <c r="I783" i="17"/>
  <c r="J783" i="17"/>
  <c r="O783" i="17" s="1"/>
  <c r="K783" i="17"/>
  <c r="L783" i="17"/>
  <c r="M783" i="17" s="1"/>
  <c r="I784" i="17"/>
  <c r="N784" i="17" s="1"/>
  <c r="J784" i="17"/>
  <c r="K784" i="17"/>
  <c r="L784" i="17"/>
  <c r="M784" i="17" s="1"/>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M788" i="17" s="1"/>
  <c r="I789" i="17"/>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J822" i="17"/>
  <c r="K822" i="17"/>
  <c r="L822" i="17"/>
  <c r="M822" i="17" s="1"/>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K838" i="17"/>
  <c r="L838" i="17"/>
  <c r="M838" i="17" s="1"/>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J886" i="17"/>
  <c r="K886" i="17"/>
  <c r="L886" i="17"/>
  <c r="M886" i="17" s="1"/>
  <c r="I887" i="17"/>
  <c r="J887" i="17"/>
  <c r="O887" i="17" s="1"/>
  <c r="K887" i="17"/>
  <c r="L887" i="17"/>
  <c r="I888" i="17"/>
  <c r="J888" i="17"/>
  <c r="O888" i="17" s="1"/>
  <c r="K888" i="17"/>
  <c r="L888" i="17"/>
  <c r="I889" i="17"/>
  <c r="N889" i="17" s="1"/>
  <c r="J889" i="17"/>
  <c r="O889" i="17" s="1"/>
  <c r="K889" i="17"/>
  <c r="L889" i="17"/>
  <c r="I890" i="17"/>
  <c r="N890" i="17" s="1"/>
  <c r="J890" i="17"/>
  <c r="O890" i="17" s="1"/>
  <c r="K890" i="17"/>
  <c r="L890" i="17"/>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I916" i="17"/>
  <c r="J916" i="17"/>
  <c r="O916" i="17" s="1"/>
  <c r="K916" i="17"/>
  <c r="L916" i="17"/>
  <c r="M916" i="17" s="1"/>
  <c r="I917" i="17"/>
  <c r="N917" i="17" s="1"/>
  <c r="J917" i="17"/>
  <c r="O917" i="17" s="1"/>
  <c r="K917" i="17"/>
  <c r="L917" i="17"/>
  <c r="M917" i="17" s="1"/>
  <c r="I918" i="17"/>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K936" i="17"/>
  <c r="L936" i="17"/>
  <c r="M936" i="17" s="1"/>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J943" i="17"/>
  <c r="O943" i="17" s="1"/>
  <c r="K943" i="17"/>
  <c r="L943" i="17"/>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I972" i="17"/>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K990" i="17"/>
  <c r="L990" i="17"/>
  <c r="M990" i="17" s="1"/>
  <c r="I991" i="17"/>
  <c r="N991" i="17" s="1"/>
  <c r="J991" i="17"/>
  <c r="O991" i="17" s="1"/>
  <c r="K991" i="17"/>
  <c r="L991" i="17"/>
  <c r="M991" i="17" s="1"/>
  <c r="I992" i="17"/>
  <c r="N992" i="17" s="1"/>
  <c r="J992" i="17"/>
  <c r="K992" i="17"/>
  <c r="L992" i="17"/>
  <c r="M992" i="17" s="1"/>
  <c r="I993" i="17"/>
  <c r="N993" i="17" s="1"/>
  <c r="J993" i="17"/>
  <c r="O993" i="17" s="1"/>
  <c r="K993" i="17"/>
  <c r="L993" i="17"/>
  <c r="I994" i="17"/>
  <c r="N994" i="17" s="1"/>
  <c r="J994" i="17"/>
  <c r="O994" i="17" s="1"/>
  <c r="K994" i="17"/>
  <c r="L994" i="17"/>
  <c r="I995" i="17"/>
  <c r="N995" i="17" s="1"/>
  <c r="J995" i="17"/>
  <c r="O995" i="17" s="1"/>
  <c r="K995" i="17"/>
  <c r="L995" i="17"/>
  <c r="I996" i="17"/>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L2" i="17"/>
  <c r="J2" i="17"/>
  <c r="O2" i="17" s="1"/>
  <c r="K2" i="17"/>
  <c r="I2" i="17"/>
  <c r="N2" i="17" s="1"/>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<sst xmlns="http://schemas.openxmlformats.org/spreadsheetml/2006/main" count="11128" uniqueCount="6221">
  <si>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</si>
  <si>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</si>
  <si>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</si>
  <si>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</si>
  <si>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</si>
  <si>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</si>
  <si>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</si>
  <si>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</si>
  <si>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</si>
  <si>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</si>
  <si>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</si>
  <si>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</si>
  <si>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</si>
  <si>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</si>
  <si>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</si>
  <si>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</si>
  <si>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</si>
  <si>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</si>
  <si>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</si>
  <si>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</si>
  <si>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</si>
  <si>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</si>
  <si>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</si>
  <si>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</si>
  <si>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</si>
  <si>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</si>
  <si>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</si>
  <si>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</si>
  <si>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</si>
  <si>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</si>
  <si>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</si>
  <si>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</si>
  <si>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</si>
  <si>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</si>
  <si>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</si>
  <si>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</si>
  <si>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</si>
  <si>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</si>
  <si>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</si>
  <si>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</si>
  <si>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</si>
  <si>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</si>
  <si>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</si>
  <si>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</si>
  <si>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</si>
  <si>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</si>
  <si>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</si>
  <si>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</si>
  <si>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</si>
  <si>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</si>
  <si>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</si>
  <si>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</si>
  <si>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</si>
  <si>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</si>
  <si>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</si>
  <si>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</si>
  <si>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</si>
  <si>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</si>
  <si>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</si>
  <si>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</si>
  <si>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</si>
  <si>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</si>
  <si>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</si>
  <si>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</si>
  <si>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</si>
  <si>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</si>
  <si>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</si>
  <si>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</si>
  <si>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</si>
  <si>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</si>
  <si>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</si>
  <si>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</si>
  <si>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</si>
  <si>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</si>
  <si>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</si>
  <si>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</si>
  <si>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</si>
  <si>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</si>
  <si>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</si>
  <si>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</si>
  <si>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</si>
  <si>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</si>
  <si>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</si>
  <si>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</si>
  <si>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</si>
  <si>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</si>
  <si>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</si>
  <si>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</si>
  <si>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</si>
  <si>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</si>
  <si>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</si>
  <si>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</si>
  <si>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</si>
  <si>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</si>
  <si>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</si>
  <si>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</si>
  <si>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</si>
  <si>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</si>
  <si>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</si>
  <si>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</si>
  <si>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</si>
  <si>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</si>
  <si>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</si>
  <si>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</si>
  <si>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</si>
  <si>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</si>
  <si>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</si>
  <si>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</si>
  <si>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</si>
  <si>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</si>
  <si>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</si>
  <si>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</si>
  <si>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</si>
  <si>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</si>
  <si>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</si>
  <si>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</si>
  <si>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</si>
  <si>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</si>
  <si>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</si>
  <si>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</si>
  <si>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</si>
  <si>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</si>
  <si>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</si>
  <si>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</si>
  <si>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</si>
  <si>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</si>
  <si>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</si>
  <si>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</si>
  <si>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</si>
  <si>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</si>
  <si>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</si>
  <si>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</si>
  <si>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</si>
  <si>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</si>
  <si>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</si>
  <si>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</si>
  <si>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</si>
  <si>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</si>
  <si>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</si>
  <si>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</si>
  <si>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</si>
  <si>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</si>
  <si>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</si>
  <si>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</si>
  <si>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</si>
  <si>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</si>
  <si>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</si>
  <si>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</si>
  <si>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</si>
  <si>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</si>
  <si>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</si>
  <si>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</si>
  <si>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</si>
  <si>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</si>
  <si>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</si>
  <si>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</si>
  <si>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</si>
  <si>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</si>
  <si>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</si>
  <si>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</si>
  <si>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</si>
  <si>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</si>
  <si>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</si>
  <si>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</si>
  <si>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</si>
  <si>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</si>
  <si>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</si>
  <si>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</si>
  <si>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</si>
  <si>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</si>
  <si>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</si>
  <si>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</si>
  <si>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</si>
  <si>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</si>
  <si>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</si>
  <si>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</si>
  <si>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</si>
  <si>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</si>
  <si>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</si>
  <si>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</si>
  <si>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</si>
  <si>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</si>
  <si>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</si>
  <si>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</si>
  <si>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</si>
  <si>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</si>
  <si>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</si>
  <si>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</si>
  <si>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</si>
  <si>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</si>
  <si>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</si>
  <si>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</si>
  <si>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</si>
  <si>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</si>
  <si>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</si>
  <si>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</si>
  <si>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</si>
  <si>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</si>
  <si>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</si>
  <si>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</si>
  <si>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</si>
  <si>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</si>
  <si>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</si>
  <si>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</si>
  <si>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</si>
  <si>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</si>
  <si>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</si>
  <si>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</si>
  <si>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</si>
  <si>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</si>
  <si>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</si>
  <si>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</si>
  <si>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</si>
  <si>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</si>
  <si>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</si>
  <si>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</si>
  <si>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</si>
  <si>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</si>
  <si>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</si>
  <si>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</si>
  <si>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</si>
  <si>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</si>
  <si>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</si>
  <si>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</si>
  <si>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</si>
  <si>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</si>
  <si>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</si>
  <si>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</si>
  <si>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</si>
  <si>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</si>
  <si>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</si>
  <si>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</si>
  <si>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</si>
  <si>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</si>
  <si>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</si>
  <si>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</si>
  <si>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</si>
  <si>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</si>
  <si>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</si>
  <si>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</si>
  <si>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</si>
  <si>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</si>
  <si>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</si>
  <si>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</si>
  <si>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</si>
  <si>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</si>
  <si>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</si>
  <si>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</si>
  <si>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</si>
  <si>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</si>
  <si>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</si>
  <si>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</si>
  <si>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</si>
  <si>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</si>
  <si>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</si>
  <si>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</si>
  <si>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</si>
  <si>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</si>
  <si>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</si>
  <si>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</si>
  <si>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</si>
  <si>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</si>
  <si>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</si>
  <si>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</si>
  <si>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</si>
  <si>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</si>
  <si>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</si>
  <si>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</si>
  <si>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</si>
  <si>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</si>
  <si>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</si>
  <si>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</si>
  <si>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</si>
  <si>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</si>
  <si>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</si>
  <si>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</si>
  <si>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</si>
  <si>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</si>
  <si>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</si>
  <si>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</si>
  <si>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</si>
  <si>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</si>
  <si>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</si>
  <si>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</si>
  <si>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</si>
  <si>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</si>
  <si>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</si>
  <si>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</si>
  <si>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</si>
  <si>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</si>
  <si>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</si>
  <si>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</si>
  <si>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</si>
  <si>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</si>
  <si>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</si>
  <si>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</si>
  <si>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</si>
  <si>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</si>
  <si>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</si>
  <si>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</si>
  <si>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</si>
  <si>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</si>
  <si>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</si>
  <si>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</si>
  <si>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</si>
  <si>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</si>
  <si>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</si>
  <si>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</si>
  <si>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</si>
  <si>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</si>
  <si>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</si>
  <si>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</si>
  <si>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</si>
  <si>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</si>
  <si>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</si>
  <si>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</si>
  <si>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</si>
  <si>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</si>
  <si>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</si>
  <si>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</si>
  <si>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</si>
  <si>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</si>
  <si>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</si>
  <si>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</si>
  <si>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</si>
  <si>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</si>
  <si>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</si>
  <si>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</si>
  <si>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</si>
  <si>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</si>
  <si>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</si>
  <si>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</si>
  <si>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</si>
  <si>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</si>
  <si>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</si>
  <si>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</si>
  <si>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</si>
  <si>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</si>
  <si>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</si>
  <si>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</si>
  <si>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</si>
  <si>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</si>
  <si>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</si>
  <si>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</si>
  <si>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</si>
  <si>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</si>
  <si>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</si>
  <si>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</si>
  <si>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</si>
  <si>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</si>
  <si>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</si>
  <si>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</si>
  <si>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</si>
  <si>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</si>
  <si>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</si>
  <si>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</si>
  <si>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</si>
  <si>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</si>
  <si>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</si>
  <si>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</si>
  <si>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</si>
  <si>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</si>
  <si>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</si>
  <si>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</si>
  <si>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</si>
  <si>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</si>
  <si>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</si>
  <si>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</si>
  <si>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</si>
  <si>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</si>
  <si>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</si>
  <si>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</si>
  <si>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</si>
  <si>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</si>
  <si>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</si>
  <si>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</si>
  <si>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</si>
  <si>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</si>
  <si>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</si>
  <si>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</si>
  <si>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</si>
  <si>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</si>
  <si>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</si>
  <si>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</si>
  <si>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</si>
  <si>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</si>
  <si>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</si>
  <si>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</si>
  <si>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</si>
  <si>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</si>
  <si>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</si>
  <si>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</si>
  <si>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</si>
  <si>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</si>
  <si>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</si>
  <si>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</si>
  <si>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</si>
  <si>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</si>
  <si>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</si>
  <si>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</si>
  <si>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</si>
  <si>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</si>
  <si>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</si>
  <si>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</si>
  <si>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</si>
  <si>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</si>
  <si>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</si>
  <si>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</si>
  <si>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</si>
  <si>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</si>
  <si>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</si>
  <si>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</si>
  <si>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</si>
  <si>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</si>
  <si>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</si>
  <si>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</si>
  <si>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</si>
  <si>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</si>
  <si>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</si>
  <si>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</si>
  <si>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</si>
  <si>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</si>
  <si>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</si>
  <si>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</si>
  <si>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</si>
  <si>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</si>
  <si>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</si>
  <si>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</si>
  <si>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</si>
  <si>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</si>
  <si>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</si>
  <si>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</si>
  <si>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</si>
  <si>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</si>
  <si>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</si>
  <si>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</si>
  <si>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</si>
  <si>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</si>
  <si>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</si>
  <si>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</si>
  <si>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</si>
  <si>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</si>
  <si>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</si>
  <si>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</si>
  <si>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</si>
  <si>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</si>
  <si>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</si>
  <si>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</si>
  <si>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</si>
  <si>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</si>
  <si>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</si>
  <si>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</si>
  <si>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</si>
  <si>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</si>
  <si>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</si>
  <si>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</si>
  <si>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</si>
  <si>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</si>
  <si>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</si>
  <si>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</si>
  <si>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</si>
  <si>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</si>
  <si>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</si>
  <si>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</si>
  <si>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</si>
  <si>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</si>
  <si>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</si>
  <si>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</si>
  <si>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</si>
  <si>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</si>
  <si>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</si>
  <si>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</si>
  <si>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</si>
  <si>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</si>
  <si>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</si>
  <si>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</si>
  <si>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</si>
  <si>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</si>
  <si>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</si>
  <si>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</si>
  <si>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</si>
  <si>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</si>
  <si>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</si>
  <si>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</si>
  <si>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</si>
  <si>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</si>
  <si>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</si>
  <si>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</si>
  <si>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</si>
  <si>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</si>
  <si>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</si>
  <si>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</si>
  <si>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</si>
  <si>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</si>
  <si>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</si>
  <si>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</si>
  <si>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</si>
  <si>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</si>
  <si>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</si>
  <si>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</si>
  <si>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</si>
  <si>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</si>
  <si>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</si>
  <si>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</si>
  <si>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</si>
  <si>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</si>
  <si>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</si>
  <si>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</si>
  <si>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</si>
  <si>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</si>
  <si>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</si>
  <si>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</si>
  <si>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</si>
  <si>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</si>
  <si>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</si>
  <si>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</si>
  <si>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</si>
  <si>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</si>
  <si>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</si>
  <si>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</si>
  <si>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</si>
  <si>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</si>
  <si>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</si>
  <si>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</si>
  <si>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</si>
  <si>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</si>
  <si>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</si>
  <si>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</si>
  <si>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</si>
  <si>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</si>
  <si>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</si>
  <si>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</si>
  <si>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</si>
  <si>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</si>
  <si>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</si>
  <si>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</si>
  <si>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</si>
  <si>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</si>
  <si>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</si>
  <si>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</si>
  <si>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</si>
  <si>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</si>
  <si>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</si>
  <si>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</si>
  <si>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</si>
  <si>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</si>
  <si>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</si>
  <si>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</si>
  <si>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</si>
  <si>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</si>
  <si>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</si>
  <si>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</si>
  <si>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</si>
  <si>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</si>
  <si>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</si>
  <si>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</si>
  <si>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</si>
  <si>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</si>
  <si>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</si>
  <si>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</si>
  <si>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</si>
  <si>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</si>
  <si>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</si>
  <si>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</si>
  <si>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</si>
  <si>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</si>
  <si>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</si>
  <si>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</si>
  <si>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</si>
  <si>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</si>
  <si>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</si>
  <si>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</si>
  <si>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</si>
  <si>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</si>
  <si>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</si>
  <si>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</si>
  <si>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</si>
  <si>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</si>
  <si>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</si>
  <si>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</si>
  <si>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</si>
  <si>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</si>
  <si>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</si>
  <si>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</si>
  <si>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</si>
  <si>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</si>
  <si>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</si>
  <si>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</si>
  <si>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</si>
  <si>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</si>
  <si>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</si>
  <si>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</si>
  <si>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</si>
  <si>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</si>
  <si>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</si>
  <si>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</si>
  <si>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</si>
  <si>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</si>
  <si>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</si>
  <si>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</si>
  <si>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</si>
  <si>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</si>
  <si>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</si>
  <si>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</si>
  <si>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</si>
  <si>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</si>
  <si>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</si>
  <si>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</si>
  <si>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</si>
  <si>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</si>
  <si>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</si>
  <si>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</si>
  <si>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</si>
  <si>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</si>
  <si>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</si>
  <si>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</si>
  <si>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</si>
  <si>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</si>
  <si>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</si>
  <si>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</si>
  <si>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</si>
  <si>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</si>
  <si>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</si>
  <si>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</si>
  <si>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</si>
  <si>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</si>
  <si>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</si>
  <si>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</si>
  <si>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</si>
  <si>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</si>
  <si>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</si>
  <si>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</si>
  <si>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</si>
  <si>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</si>
  <si>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</si>
  <si>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</si>
  <si>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</si>
  <si>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</si>
  <si>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</si>
  <si>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</si>
  <si>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</si>
  <si>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</si>
  <si>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</si>
  <si>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</si>
  <si>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</si>
  <si>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</si>
  <si>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</si>
  <si>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</si>
  <si>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</si>
  <si>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</si>
  <si>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</si>
  <si>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</si>
  <si>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</si>
  <si>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</si>
  <si>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</si>
  <si>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</si>
  <si>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</si>
  <si>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</si>
  <si>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</si>
  <si>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</si>
  <si>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</si>
  <si>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</si>
  <si>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</si>
  <si>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</si>
  <si>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</si>
  <si>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</si>
  <si>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</si>
  <si>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</si>
  <si>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</si>
  <si>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</si>
  <si>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</si>
  <si>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</si>
  <si>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</si>
  <si>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</si>
  <si>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</si>
  <si>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</si>
  <si>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</si>
  <si>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</si>
  <si>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</si>
  <si>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</si>
  <si>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</si>
  <si>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</si>
  <si>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</si>
  <si>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</si>
  <si>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</si>
  <si>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</si>
  <si>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</si>
  <si>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</si>
  <si>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</si>
  <si>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</si>
  <si>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</si>
  <si>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</si>
  <si>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</si>
  <si>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</si>
  <si>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</si>
  <si>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</si>
  <si>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</si>
  <si>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</si>
  <si>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</si>
  <si>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</si>
  <si>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</si>
  <si>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</si>
  <si>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</si>
  <si>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</si>
  <si>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</si>
  <si>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</si>
  <si>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</si>
  <si>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</si>
  <si>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</si>
  <si>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</si>
  <si>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</si>
  <si>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</si>
  <si>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</si>
  <si>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</si>
  <si>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</si>
  <si>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</si>
  <si>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</si>
  <si>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</si>
  <si>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</si>
  <si>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</si>
  <si>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</si>
  <si>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</si>
  <si>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</si>
  <si>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</si>
  <si>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</si>
  <si>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</si>
  <si>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</si>
  <si>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</si>
  <si>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</si>
  <si>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</si>
  <si>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</si>
  <si>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</si>
  <si>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</si>
  <si>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</si>
  <si>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</si>
  <si>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</si>
  <si>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</si>
  <si>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</si>
  <si>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</si>
  <si>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</si>
  <si>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</si>
  <si>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</si>
  <si>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</si>
  <si>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</si>
  <si>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</si>
  <si>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</si>
  <si>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</si>
  <si>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</si>
  <si>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</si>
  <si>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</si>
  <si>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</si>
  <si>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</si>
  <si>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</si>
  <si>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</si>
  <si>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</si>
  <si>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</si>
  <si>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</si>
  <si>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</si>
  <si>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</si>
  <si>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</si>
  <si>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</si>
  <si>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</si>
  <si>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</si>
  <si>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</si>
  <si>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</si>
  <si>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</si>
  <si>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</si>
  <si>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</si>
  <si>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</si>
  <si>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</si>
  <si>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</si>
  <si>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</si>
  <si>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</si>
  <si>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</si>
  <si>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</si>
  <si>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</si>
  <si>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</si>
  <si>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</si>
  <si>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</si>
  <si>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</si>
  <si>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</si>
  <si>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</si>
  <si>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</si>
  <si>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</si>
  <si>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</si>
  <si>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</si>
  <si>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</si>
  <si>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</si>
  <si>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</si>
  <si>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</si>
  <si>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</si>
  <si>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</si>
  <si>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</si>
  <si>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</si>
  <si>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</si>
  <si>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</si>
  <si>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</si>
  <si>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</si>
  <si>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</si>
  <si>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</si>
  <si>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</si>
  <si>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</si>
  <si>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</si>
  <si>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</si>
  <si>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</si>
  <si>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</si>
  <si>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</si>
  <si>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</si>
  <si>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</si>
  <si>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</si>
  <si>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</si>
  <si>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</si>
  <si>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</si>
  <si>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</si>
  <si>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</si>
  <si>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</si>
  <si>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</si>
  <si>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</si>
  <si>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</si>
  <si>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</si>
  <si>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</si>
  <si>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</si>
  <si>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</si>
  <si>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</si>
  <si>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</si>
  <si>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</si>
  <si>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</si>
  <si>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</si>
  <si>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</si>
  <si>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</si>
  <si>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</si>
  <si>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</si>
  <si>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</si>
  <si>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</si>
  <si>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</si>
  <si>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</si>
  <si>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</si>
  <si>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</si>
  <si>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</si>
  <si>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</si>
  <si>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</si>
  <si>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</si>
  <si>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</si>
  <si>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</si>
  <si>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</si>
  <si>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</si>
  <si>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</si>
  <si>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</si>
  <si>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</si>
  <si>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</si>
  <si>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</si>
  <si>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</si>
  <si>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</si>
  <si>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</si>
  <si>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</si>
  <si>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</si>
  <si>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</si>
  <si>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</si>
  <si>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</si>
  <si>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</si>
  <si>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</si>
  <si>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</si>
  <si>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</si>
  <si>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</si>
  <si>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</si>
  <si>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</si>
  <si>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</si>
  <si>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</si>
  <si>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</si>
  <si>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</si>
  <si>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</si>
  <si>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</si>
  <si>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</si>
  <si>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</si>
  <si>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</si>
  <si>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</si>
  <si>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</si>
  <si>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</si>
  <si>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</si>
  <si>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</si>
  <si>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</si>
  <si>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</si>
  <si>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</si>
  <si>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</si>
  <si>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</si>
  <si>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</si>
  <si>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</si>
  <si>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</si>
  <si>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</si>
  <si>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</si>
  <si>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</si>
  <si>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</si>
  <si>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</si>
  <si>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</si>
  <si>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</si>
  <si>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</si>
  <si>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</si>
  <si>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</si>
  <si>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</si>
  <si>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</si>
  <si>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</si>
  <si>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</si>
  <si>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</si>
  <si>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</si>
  <si>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</si>
  <si>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</si>
  <si>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</si>
  <si>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</si>
  <si>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</si>
  <si>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</si>
  <si>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</si>
  <si>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</si>
  <si>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</si>
  <si>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</si>
  <si>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</si>
  <si>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</si>
  <si>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</si>
  <si>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</si>
  <si>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</si>
  <si>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</si>
  <si>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</si>
  <si>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</si>
  <si>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</si>
  <si>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</si>
  <si>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</si>
  <si>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</si>
  <si>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</si>
  <si>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</si>
  <si>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</si>
  <si>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</si>
  <si>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</si>
  <si>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</si>
  <si>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</si>
  <si>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</si>
  <si>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</si>
  <si>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</si>
  <si>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</si>
  <si>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</si>
  <si>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</si>
  <si>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</si>
  <si>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</si>
  <si>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</si>
  <si>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</si>
  <si>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</si>
  <si>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</si>
  <si>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</si>
  <si>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</si>
  <si>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</si>
  <si>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</si>
  <si>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</si>
  <si>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</si>
  <si>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</si>
  <si>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</si>
  <si>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</si>
  <si>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</si>
  <si>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</si>
  <si>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</si>
  <si>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</si>
  <si>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</si>
  <si>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</si>
  <si>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</si>
  <si>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</si>
  <si>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</si>
  <si>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</si>
  <si>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</si>
  <si>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</si>
  <si>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</si>
  <si>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</si>
  <si>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</si>
  <si>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</si>
  <si>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</si>
  <si>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</si>
  <si>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</si>
  <si>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</si>
  <si>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</si>
  <si>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</si>
  <si>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</si>
  <si>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</si>
  <si>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</si>
  <si>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</si>
  <si>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</si>
  <si>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</si>
  <si>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</si>
  <si>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</si>
  <si>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</si>
  <si>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</si>
  <si>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</si>
  <si>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</si>
  <si>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</si>
  <si>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</si>
  <si>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</si>
  <si>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</si>
  <si>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</si>
  <si>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</si>
  <si>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</si>
  <si>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</si>
  <si>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</si>
  <si>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</si>
  <si>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</si>
  <si>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</si>
  <si>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</si>
  <si>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</si>
  <si>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</si>
  <si>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</si>
  <si>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</si>
  <si>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</si>
  <si>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</si>
  <si>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</si>
  <si>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</si>
  <si>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</si>
  <si>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</si>
  <si>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</si>
  <si>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</si>
  <si>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</si>
  <si>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</si>
  <si>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</si>
  <si>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</si>
  <si>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</si>
  <si>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</si>
  <si>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</si>
  <si>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</si>
  <si>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</si>
  <si>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</si>
  <si>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</si>
  <si>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</si>
  <si>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</si>
  <si>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</si>
  <si>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</si>
  <si>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</si>
  <si>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</si>
  <si>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</si>
  <si>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</si>
  <si>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</si>
  <si>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</si>
  <si>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</si>
  <si>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</si>
  <si>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</si>
  <si>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</si>
  <si>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</si>
  <si>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</si>
  <si>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</si>
  <si>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</si>
  <si>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</si>
  <si>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</si>
  <si>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</si>
  <si>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</si>
  <si>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</si>
  <si>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</si>
  <si>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</si>
  <si>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</si>
  <si>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</si>
  <si>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</si>
  <si>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</si>
  <si>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</si>
  <si>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</si>
  <si>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</si>
  <si>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</si>
  <si>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</si>
  <si>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</si>
  <si>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</si>
  <si>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</si>
  <si>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</si>
  <si>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</si>
  <si>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</si>
  <si>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</si>
  <si>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</si>
  <si>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</si>
  <si>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</si>
  <si>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</si>
  <si>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</si>
  <si>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</si>
  <si>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</si>
  <si>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</si>
  <si>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</si>
  <si>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</si>
  <si>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</si>
  <si>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</si>
  <si>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</si>
  <si>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</si>
  <si>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</si>
  <si>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</si>
  <si>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</si>
  <si>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</si>
  <si>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</si>
  <si>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</si>
  <si>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</si>
  <si>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</si>
  <si>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</si>
  <si>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</si>
  <si>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</si>
  <si>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</si>
  <si>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</si>
  <si>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</si>
  <si>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</si>
  <si>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</si>
  <si>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</si>
  <si>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</si>
  <si>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</si>
  <si>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</si>
  <si>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</si>
  <si>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</si>
  <si>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</si>
  <si>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</si>
  <si>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</si>
  <si>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</si>
  <si>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</si>
  <si>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</si>
  <si>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</si>
  <si>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</si>
  <si>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</si>
  <si>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</si>
  <si>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</si>
  <si>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</si>
  <si>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</si>
  <si>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</si>
  <si>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</si>
  <si>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</si>
  <si>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</si>
  <si>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</si>
  <si>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</si>
  <si>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</si>
  <si>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</si>
  <si>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</si>
  <si>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</si>
  <si>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</si>
  <si>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</si>
  <si>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</si>
  <si>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</si>
  <si>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</si>
  <si>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</si>
  <si>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</si>
  <si>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</si>
  <si>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</si>
  <si>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</si>
  <si>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</si>
  <si>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</si>
  <si>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</si>
  <si>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</si>
  <si>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</si>
  <si>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</si>
  <si>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</si>
  <si>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</si>
  <si>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</si>
  <si>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</si>
  <si>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</si>
  <si>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</si>
  <si>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</si>
  <si>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</si>
  <si>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</si>
  <si>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</si>
  <si>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</si>
  <si>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</si>
  <si>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</si>
  <si>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</si>
  <si>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</si>
  <si>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</si>
  <si>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</si>
  <si>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</si>
  <si>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</si>
  <si>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</si>
  <si>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</si>
  <si>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</si>
  <si>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</si>
  <si>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</si>
  <si>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</si>
  <si>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</si>
  <si>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</si>
  <si>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</si>
  <si>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</si>
  <si>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</si>
  <si>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</si>
  <si>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</si>
  <si>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</si>
  <si>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</si>
  <si>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</si>
  <si>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</si>
  <si>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</si>
  <si>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</si>
  <si>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</si>
  <si>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</si>
  <si>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</si>
  <si>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</si>
  <si>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</si>
  <si>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</si>
  <si>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</si>
  <si>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</si>
  <si>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</si>
  <si>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</si>
  <si>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</si>
  <si>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</si>
  <si>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</si>
  <si>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</si>
  <si>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</si>
  <si>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</si>
  <si>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</si>
  <si>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</si>
  <si>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</si>
  <si>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</si>
  <si>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</si>
  <si>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</si>
  <si>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</si>
  <si>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</si>
  <si>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</si>
  <si>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</si>
  <si>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</si>
  <si>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</si>
  <si>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</si>
  <si>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</si>
  <si>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</si>
  <si>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</si>
  <si>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</si>
  <si>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</si>
  <si>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</si>
  <si>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</si>
  <si>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</si>
  <si>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</si>
  <si>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</si>
  <si>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</si>
  <si>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</si>
  <si>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</si>
  <si>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</si>
  <si>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</si>
  <si>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</si>
  <si>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</si>
  <si>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</si>
  <si>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</si>
  <si>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</si>
  <si>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</si>
  <si>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</si>
  <si>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</si>
  <si>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</si>
  <si>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</si>
  <si>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</si>
  <si>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</si>
  <si>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</si>
  <si>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</si>
  <si>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</si>
  <si>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</si>
  <si>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</si>
  <si>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</si>
  <si>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</si>
  <si>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</si>
  <si>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</si>
  <si>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</si>
  <si>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</si>
  <si>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</si>
  <si>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</si>
  <si>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</si>
  <si>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</si>
  <si>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</si>
  <si>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</si>
  <si>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</si>
  <si>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</si>
  <si>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</si>
  <si>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</si>
  <si>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</si>
  <si>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</si>
  <si>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</si>
  <si>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</si>
  <si>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</si>
  <si>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</si>
  <si>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</si>
  <si>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</si>
  <si>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</si>
  <si>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</si>
  <si>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</si>
  <si>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</si>
  <si>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</si>
  <si>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</si>
  <si>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</si>
  <si>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</si>
  <si>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</si>
  <si>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</si>
  <si>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</si>
  <si>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</si>
  <si>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</si>
  <si>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</si>
  <si>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</si>
  <si>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</si>
  <si>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</si>
  <si>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</si>
  <si>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</si>
  <si>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</si>
  <si>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</si>
  <si>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</si>
  <si>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</si>
  <si>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</si>
  <si>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</si>
  <si>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</si>
  <si>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</si>
  <si>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</si>
  <si>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</si>
  <si>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</si>
  <si>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</si>
  <si>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</si>
  <si>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</si>
  <si>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</si>
  <si>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</si>
  <si>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</si>
  <si>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</si>
  <si>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</si>
  <si>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</si>
  <si>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</si>
  <si>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</si>
  <si>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</si>
  <si>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</si>
  <si>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</si>
  <si>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</si>
  <si>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</si>
  <si>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</si>
  <si>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</si>
  <si>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</si>
  <si>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</si>
  <si>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</si>
  <si>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</si>
  <si>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</si>
  <si>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</si>
  <si>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</si>
  <si>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</si>
  <si>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</si>
  <si>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</si>
  <si>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</si>
  <si>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</si>
  <si>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</si>
  <si>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</si>
  <si>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</si>
  <si>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</si>
  <si>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</si>
  <si>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</si>
  <si>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</si>
  <si>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</si>
  <si>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</si>
  <si>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</si>
  <si>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</si>
  <si>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</si>
  <si>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</si>
  <si>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</si>
  <si>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</si>
  <si>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</si>
  <si>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</si>
  <si>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</si>
  <si>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</si>
  <si>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</si>
  <si>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</si>
  <si>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</si>
  <si>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</si>
  <si>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</si>
  <si>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</si>
  <si>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</si>
  <si>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</si>
  <si>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</si>
  <si>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</si>
  <si>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</si>
  <si>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</si>
  <si>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</si>
  <si>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</si>
  <si>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</si>
  <si>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</si>
  <si>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</si>
  <si>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</si>
  <si>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</si>
  <si>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</si>
  <si>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</si>
  <si>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</si>
  <si>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</si>
  <si>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</si>
  <si>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</si>
  <si>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</si>
  <si>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</si>
  <si>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</si>
  <si>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</si>
  <si>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</si>
  <si>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</si>
  <si>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</si>
  <si>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</si>
  <si>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</si>
  <si>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</si>
  <si>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</si>
  <si>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</si>
  <si>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</si>
  <si>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</si>
  <si>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</si>
  <si>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</si>
  <si>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</si>
  <si>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</si>
  <si>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</si>
  <si>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</si>
  <si>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</si>
  <si>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</si>
  <si>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</si>
  <si>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</si>
  <si>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</si>
  <si>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</si>
  <si>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</si>
  <si>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</si>
  <si>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</si>
  <si>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</si>
  <si>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</si>
  <si>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</si>
  <si>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</si>
  <si>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</si>
  <si>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</si>
  <si>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</si>
  <si>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</si>
  <si>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</si>
  <si>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</si>
  <si>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</si>
  <si>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</si>
  <si>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</si>
  <si>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</si>
  <si>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</si>
  <si>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</si>
  <si>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</si>
  <si>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</si>
  <si>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</si>
  <si>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</si>
  <si>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</si>
  <si>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</si>
  <si>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</si>
  <si>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</si>
  <si>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</si>
  <si>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</si>
  <si>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</si>
  <si>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</si>
  <si>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</si>
  <si>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</si>
  <si>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</si>
  <si>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</si>
  <si>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</si>
  <si>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</si>
  <si>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</si>
  <si>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</si>
  <si>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</si>
  <si>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</si>
  <si>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</si>
  <si>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</si>
  <si>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</si>
  <si>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</si>
  <si>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</si>
  <si>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</si>
  <si>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</si>
  <si>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</si>
  <si>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</si>
  <si>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</si>
  <si>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</si>
  <si>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</si>
  <si>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</si>
  <si>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</si>
  <si>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</si>
  <si>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</si>
  <si>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</si>
  <si>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</si>
  <si>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</si>
  <si>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</si>
  <si>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</si>
  <si>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</si>
  <si>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</si>
  <si>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</si>
  <si>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</si>
  <si>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</si>
  <si>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</si>
  <si>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</si>
  <si>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</si>
  <si>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</si>
  <si>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</si>
  <si>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</si>
  <si>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</si>
  <si>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</si>
  <si>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</si>
  <si>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</si>
  <si>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</si>
  <si>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</si>
  <si>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</si>
  <si>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</si>
  <si>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</si>
  <si>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</si>
  <si>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</si>
  <si>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</si>
  <si>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</si>
  <si>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</si>
  <si>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</si>
  <si>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</si>
  <si>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</si>
  <si>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</si>
  <si>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</si>
  <si>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</si>
  <si>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</si>
  <si>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</si>
  <si>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</si>
  <si>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</si>
  <si>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</si>
  <si>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</si>
  <si>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</si>
  <si>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</si>
  <si>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</si>
  <si>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</si>
  <si>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</si>
  <si>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</si>
  <si>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</si>
  <si>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</si>
  <si>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</si>
  <si>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</si>
  <si>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</si>
  <si>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</si>
  <si>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</si>
  <si>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</si>
  <si>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</si>
  <si>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</si>
  <si>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</si>
  <si>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</si>
  <si>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</si>
  <si>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</si>
  <si>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</si>
  <si>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</si>
  <si>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</si>
  <si>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</si>
  <si>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</si>
  <si>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</si>
  <si>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</si>
  <si>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</si>
  <si>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</si>
  <si>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</si>
  <si>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</si>
  <si>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</si>
  <si>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</si>
  <si>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</si>
  <si>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</si>
  <si>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</si>
  <si>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</si>
  <si>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</si>
  <si>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</si>
  <si>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</si>
  <si>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</si>
  <si>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</si>
  <si>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</si>
  <si>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</si>
  <si>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</si>
  <si>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</si>
  <si>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</si>
  <si>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</si>
  <si>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</si>
  <si>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</si>
  <si>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</si>
  <si>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</si>
  <si>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</si>
  <si>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</si>
  <si>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</si>
  <si>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</si>
  <si>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</si>
  <si>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</si>
  <si>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</si>
  <si>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</si>
  <si>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</si>
  <si>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</si>
  <si>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</si>
  <si>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</si>
  <si>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</si>
  <si>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</si>
  <si>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</si>
  <si>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</si>
  <si>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</si>
  <si>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</si>
  <si>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</si>
  <si>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</si>
  <si>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</si>
  <si>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</si>
  <si>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</si>
  <si>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</si>
  <si>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</si>
  <si>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</si>
  <si>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</si>
  <si>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</si>
  <si>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</si>
  <si>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</si>
  <si>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</si>
  <si>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</si>
  <si>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</si>
  <si>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</si>
  <si>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</si>
  <si>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</si>
  <si>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</si>
  <si>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</si>
  <si>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</si>
  <si>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</si>
  <si>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</si>
  <si>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</si>
  <si>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</si>
  <si>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</si>
  <si>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</si>
  <si>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</si>
  <si>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</si>
  <si>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</si>
  <si>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</si>
  <si>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</si>
  <si>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</si>
  <si>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</si>
  <si>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</si>
  <si>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</si>
  <si>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</si>
  <si>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</si>
  <si>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</si>
  <si>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</si>
  <si>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</si>
  <si>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</si>
  <si>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</si>
  <si>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</si>
  <si>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</si>
  <si>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</si>
  <si>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</si>
  <si>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</si>
  <si>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</si>
  <si>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</si>
  <si>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</si>
  <si>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</si>
  <si>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</si>
  <si>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</si>
  <si>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</si>
  <si>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</si>
  <si>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</si>
  <si>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</si>
  <si>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</si>
  <si>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</si>
  <si>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</si>
  <si>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</si>
  <si>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</si>
  <si>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</si>
  <si>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</si>
  <si>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</si>
  <si>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</si>
  <si>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</si>
  <si>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</si>
  <si>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</si>
  <si>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</si>
  <si>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</si>
  <si>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</si>
  <si>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</si>
  <si>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</si>
  <si>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</si>
  <si>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</si>
  <si>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</si>
  <si>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</si>
  <si>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</si>
  <si>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</si>
  <si>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</si>
  <si>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</si>
  <si>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</si>
  <si>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</si>
  <si>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</si>
  <si>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</si>
  <si>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</si>
  <si>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</si>
  <si>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</si>
  <si>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</si>
  <si>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</si>
  <si>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</si>
  <si>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</si>
  <si>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</si>
  <si>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</si>
  <si>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</si>
  <si>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</si>
  <si>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</si>
  <si>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</si>
  <si>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</si>
  <si>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</si>
  <si>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</si>
  <si>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</si>
  <si>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</si>
  <si>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</si>
  <si>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</si>
  <si>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</si>
  <si>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</si>
  <si>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</si>
  <si>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</si>
  <si>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</si>
  <si>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</si>
  <si>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</si>
  <si>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</si>
  <si>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</si>
  <si>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</si>
  <si>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</si>
  <si>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</si>
  <si>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</si>
  <si>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</si>
  <si>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</si>
  <si>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</si>
  <si>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</si>
  <si>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</si>
  <si>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</si>
  <si>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</si>
  <si>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</si>
  <si>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</si>
  <si>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</si>
  <si>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</si>
  <si>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</si>
  <si>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</si>
  <si>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</si>
  <si>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</si>
  <si>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</si>
  <si>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</si>
  <si>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</si>
  <si>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</si>
  <si>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</si>
  <si>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</si>
  <si>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</si>
  <si>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</si>
  <si>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</si>
  <si>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</si>
  <si>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</si>
  <si>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</si>
  <si>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</si>
  <si>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</si>
  <si>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</si>
  <si>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</si>
  <si>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</si>
  <si>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</si>
  <si>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</si>
  <si>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</si>
  <si>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</si>
  <si>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</si>
  <si>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</si>
  <si>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</si>
  <si>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</si>
  <si>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</si>
  <si>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</si>
  <si>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</si>
  <si>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</si>
  <si>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</si>
  <si>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</si>
  <si>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</si>
  <si>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</si>
  <si>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</si>
  <si>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</si>
  <si>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</si>
  <si>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</si>
  <si>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</si>
  <si>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</si>
  <si>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</si>
  <si>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</si>
  <si>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</si>
  <si>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</si>
  <si>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</si>
  <si>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</si>
  <si>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</si>
  <si>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</si>
  <si>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</si>
  <si>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</si>
  <si>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</si>
  <si>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</si>
  <si>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</si>
  <si>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</si>
  <si>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</si>
  <si>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</si>
  <si>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</si>
  <si>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</si>
  <si>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</si>
  <si>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</si>
  <si>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</si>
  <si>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</si>
  <si>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</si>
  <si>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</si>
  <si>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</si>
  <si>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</si>
  <si>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</si>
  <si>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</si>
  <si>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</si>
  <si>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</si>
  <si>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</si>
  <si>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</si>
  <si>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</si>
  <si>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</si>
  <si>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</si>
  <si>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</si>
  <si>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</si>
  <si>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</si>
  <si>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</si>
  <si>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</si>
  <si>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</si>
  <si>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</si>
  <si>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</si>
  <si>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</si>
  <si>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</si>
  <si>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</si>
  <si>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</si>
  <si>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</si>
  <si>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</si>
  <si>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</si>
  <si>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</si>
  <si>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</si>
  <si>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</si>
  <si>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</si>
  <si>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</si>
  <si>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</si>
  <si>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</si>
  <si>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</si>
  <si>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</si>
  <si>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</si>
  <si>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</si>
  <si>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</si>
  <si>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</si>
  <si>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</si>
  <si>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</si>
  <si>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</si>
  <si>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</si>
  <si>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</si>
  <si>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</si>
  <si>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</si>
  <si>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</si>
  <si>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</si>
  <si>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</si>
  <si>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</si>
  <si>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</si>
  <si>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</si>
  <si>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</si>
  <si>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</si>
  <si>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</si>
  <si>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</si>
  <si>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</si>
  <si>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</si>
  <si>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</si>
  <si>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</si>
  <si>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</si>
  <si>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</si>
  <si>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</si>
  <si>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</si>
  <si>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</si>
  <si>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</si>
  <si>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</si>
  <si>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</si>
  <si>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</si>
  <si>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</si>
  <si>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</si>
  <si>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</si>
  <si>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</si>
  <si>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</si>
  <si>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</si>
  <si>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</si>
  <si>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</si>
  <si>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</si>
  <si>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</si>
  <si>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</si>
  <si>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</si>
  <si>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</si>
  <si>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</si>
  <si>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</si>
  <si>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</si>
  <si>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</si>
  <si>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</si>
  <si>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</si>
  <si>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</si>
  <si>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</si>
  <si>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</si>
  <si>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</si>
  <si>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</si>
  <si>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</si>
  <si>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</si>
  <si>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</si>
  <si>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</si>
  <si>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</si>
  <si>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</si>
  <si>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</si>
  <si>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</si>
  <si>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</si>
  <si>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</si>
  <si>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</si>
  <si>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</si>
  <si>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</si>
  <si>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</si>
  <si>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</si>
  <si>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</si>
  <si>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</si>
  <si>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</si>
  <si>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</si>
  <si>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</si>
  <si>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</si>
  <si>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</si>
  <si>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</si>
  <si>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</si>
  <si>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</si>
  <si>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</si>
  <si>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</si>
  <si>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</si>
  <si>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</si>
  <si>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</si>
  <si>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</si>
  <si>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</si>
  <si>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</si>
  <si>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</si>
  <si>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</si>
  <si>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</si>
  <si>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</si>
  <si>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</si>
  <si>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</si>
  <si>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</si>
  <si>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</si>
  <si>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</si>
  <si>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</si>
  <si>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</si>
  <si>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</si>
  <si>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</si>
  <si>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</si>
  <si>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</si>
  <si>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</si>
  <si>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</si>
  <si>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</si>
  <si>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</si>
  <si>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</si>
  <si>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</si>
  <si>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</si>
  <si>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</si>
  <si>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</si>
  <si>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</si>
  <si>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</si>
  <si>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</si>
  <si>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</si>
  <si>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</si>
  <si>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</si>
  <si>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</si>
  <si>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</si>
  <si>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</si>
  <si>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</si>
  <si>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</si>
  <si>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</si>
  <si>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</si>
  <si>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</si>
  <si>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</si>
  <si>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</si>
  <si>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</si>
  <si>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</si>
  <si>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</si>
  <si>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</si>
  <si>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</si>
  <si>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</si>
  <si>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</si>
  <si>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</si>
  <si>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</si>
  <si>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</si>
  <si>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</si>
  <si>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</si>
  <si>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</si>
  <si>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</si>
  <si>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</si>
  <si>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</si>
  <si>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</si>
  <si>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</si>
  <si>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</si>
  <si>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</si>
  <si>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</si>
  <si>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</si>
  <si>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</si>
  <si>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</si>
  <si>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</si>
  <si>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</si>
  <si>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</si>
  <si>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</si>
  <si>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</si>
  <si>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</si>
  <si>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</si>
  <si>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</si>
  <si>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</si>
  <si>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</si>
  <si>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</si>
  <si>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</si>
  <si>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</si>
  <si>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</si>
  <si>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</si>
  <si>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</si>
  <si>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</si>
  <si>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</si>
  <si>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</si>
  <si>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</si>
  <si>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</si>
  <si>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</si>
  <si>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</si>
  <si>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</si>
  <si>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</si>
  <si>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</si>
  <si>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</si>
  <si>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</si>
  <si>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</si>
  <si>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</si>
  <si>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</si>
  <si>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</si>
  <si>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</si>
  <si>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</si>
  <si>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</si>
  <si>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</si>
  <si>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</si>
  <si>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</si>
  <si>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</si>
  <si>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</si>
  <si>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</si>
  <si>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</si>
  <si>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</si>
  <si>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</si>
  <si>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</si>
  <si>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</si>
  <si>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</si>
  <si>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</si>
  <si>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</si>
  <si>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</si>
  <si>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</si>
  <si>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</si>
  <si>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</si>
  <si>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</si>
  <si>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</si>
  <si>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</si>
  <si>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</si>
  <si>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</si>
  <si>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</si>
  <si>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</si>
  <si>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</si>
  <si>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</si>
  <si>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</si>
  <si>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</si>
  <si>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</si>
  <si>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</si>
  <si>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</si>
  <si>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</si>
  <si>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</si>
  <si>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</si>
  <si>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</si>
  <si>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</si>
  <si>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</si>
  <si>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</si>
  <si>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</si>
  <si>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</si>
  <si>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</si>
  <si>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</si>
  <si>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</si>
  <si>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</si>
  <si>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</si>
  <si>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</si>
  <si>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</si>
  <si>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</si>
  <si>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</si>
  <si>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</si>
  <si>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</si>
  <si>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</si>
  <si>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</si>
  <si>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</si>
  <si>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</si>
  <si>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</si>
  <si>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</si>
  <si>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</si>
  <si>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</si>
  <si>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</si>
  <si>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</si>
  <si>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</si>
  <si>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</si>
  <si>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</si>
  <si>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</si>
  <si>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</si>
  <si>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</si>
  <si>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</si>
  <si>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</si>
  <si>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</si>
  <si>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</si>
  <si>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</si>
  <si>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</si>
  <si>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</si>
  <si>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</si>
  <si>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</si>
  <si>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</si>
  <si>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</si>
  <si>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</si>
  <si>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</si>
  <si>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</si>
  <si>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</si>
  <si>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</si>
  <si>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</si>
  <si>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</si>
  <si>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</si>
  <si>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</si>
  <si>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</si>
  <si>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</si>
  <si>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</si>
  <si>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</si>
  <si>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</si>
  <si>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</si>
  <si>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</si>
  <si>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</si>
  <si>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</si>
  <si>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</si>
  <si>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</si>
  <si>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</si>
  <si>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</si>
  <si>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</si>
  <si>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</si>
  <si>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</si>
  <si>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</si>
  <si>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</si>
  <si>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</si>
  <si>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</si>
  <si>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</si>
  <si>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</si>
  <si>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</si>
  <si>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</si>
  <si>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</si>
  <si>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</si>
  <si>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</si>
  <si>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</si>
  <si>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</si>
  <si>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</si>
  <si>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</si>
  <si>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</si>
  <si>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</si>
  <si>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</si>
  <si>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</si>
  <si>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</si>
  <si>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</si>
  <si>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</si>
  <si>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</si>
  <si>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</si>
  <si>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</si>
  <si>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</si>
  <si>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</si>
  <si>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</si>
  <si>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</si>
  <si>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</si>
  <si>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</si>
  <si>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</si>
  <si>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</si>
  <si>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</si>
  <si>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</si>
  <si>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</si>
  <si>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</si>
  <si>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</si>
  <si>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</si>
  <si>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</si>
  <si>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</si>
  <si>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</si>
  <si>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</si>
  <si>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</si>
  <si>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</si>
  <si>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</si>
  <si>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</si>
  <si>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</si>
  <si>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</si>
  <si>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</si>
  <si>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</si>
  <si>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</si>
  <si>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</si>
  <si>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</si>
  <si>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</si>
  <si>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</si>
  <si>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</si>
  <si>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</si>
  <si>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</si>
  <si>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</si>
  <si>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</si>
  <si>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</si>
  <si>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</si>
  <si>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</si>
  <si>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</si>
  <si>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</si>
  <si>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</si>
  <si>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</si>
  <si>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</si>
  <si>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</si>
  <si>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</si>
  <si>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</si>
  <si>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</si>
  <si>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</si>
  <si>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</si>
  <si>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</si>
  <si>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</si>
  <si>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</si>
  <si>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</si>
  <si>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</si>
  <si>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</si>
  <si>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</si>
  <si>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</si>
  <si>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</si>
  <si>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</si>
  <si>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</si>
  <si>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</si>
  <si>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</si>
  <si>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</si>
  <si>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</si>
  <si>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</si>
  <si>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</si>
  <si>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</si>
  <si>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</si>
  <si>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</si>
  <si>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</si>
  <si>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</si>
  <si>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</si>
  <si>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</si>
  <si>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</si>
  <si>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</si>
  <si>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</si>
  <si>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</si>
  <si>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</si>
  <si>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</si>
  <si>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</si>
  <si>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</si>
  <si>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</si>
  <si>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</si>
  <si>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</si>
  <si>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</si>
  <si>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</si>
  <si>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</si>
  <si>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</si>
  <si>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</si>
  <si>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</si>
  <si>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</si>
  <si>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</si>
  <si>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</si>
  <si>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</si>
  <si>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</si>
  <si>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</si>
  <si>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</si>
  <si>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</si>
  <si>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</si>
  <si>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</si>
  <si>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</si>
  <si>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</si>
  <si>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</si>
  <si>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</si>
  <si>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</si>
  <si>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</si>
  <si>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</si>
  <si>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</si>
  <si>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</si>
  <si>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</si>
  <si>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</si>
  <si>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</si>
  <si>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</si>
  <si>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</si>
  <si>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</si>
  <si>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</si>
  <si>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</si>
  <si>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</si>
  <si>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</si>
  <si>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</si>
  <si>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</si>
  <si>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</si>
  <si>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</si>
  <si>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</si>
  <si>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</si>
  <si>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</si>
  <si>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</si>
  <si>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</si>
  <si>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</si>
  <si>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</si>
  <si>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</si>
  <si>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</si>
  <si>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</si>
  <si>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</si>
  <si>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</si>
  <si>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</si>
  <si>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</si>
  <si>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</si>
  <si>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</si>
  <si>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</si>
  <si>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</si>
  <si>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</si>
  <si>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</si>
  <si>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</si>
  <si>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</si>
  <si>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</si>
  <si>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</si>
  <si>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</si>
  <si>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</si>
  <si>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</si>
  <si>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</si>
  <si>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</si>
  <si>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</si>
  <si>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</si>
  <si>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</si>
  <si>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</si>
  <si>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</si>
  <si>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</si>
  <si>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</si>
  <si>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</si>
  <si>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</si>
  <si>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</si>
  <si>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</si>
  <si>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</si>
  <si>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</si>
  <si>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</si>
  <si>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</si>
  <si>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</si>
  <si>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</si>
  <si>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</si>
  <si>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</si>
  <si>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</si>
  <si>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</si>
  <si>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</si>
  <si>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</si>
  <si>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</si>
  <si>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</si>
  <si>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</si>
  <si>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</si>
  <si>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</si>
  <si>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</si>
  <si>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</si>
  <si>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</si>
  <si>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</si>
  <si>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</si>
  <si>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</si>
  <si>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</si>
  <si>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</si>
  <si>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</si>
  <si>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</si>
  <si>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</si>
  <si>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</si>
  <si>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</si>
  <si>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</si>
  <si>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</si>
  <si>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</si>
  <si>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</si>
  <si>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</si>
  <si>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</si>
  <si>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</si>
  <si>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</si>
  <si>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</si>
  <si>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</si>
  <si>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</si>
  <si>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</si>
  <si>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</si>
  <si>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</si>
  <si>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</si>
  <si>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</si>
  <si>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</si>
  <si>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</si>
  <si>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</si>
  <si>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</si>
  <si>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</si>
  <si>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</si>
  <si>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</si>
  <si>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</si>
  <si>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</si>
  <si>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</si>
  <si>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</si>
  <si>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</si>
  <si>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</si>
  <si>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</si>
  <si>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</si>
  <si>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</si>
  <si>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</si>
  <si>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</si>
  <si>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</si>
  <si>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</si>
  <si>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</si>
  <si>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</si>
  <si>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</si>
  <si>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</si>
  <si>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</si>
  <si>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</si>
  <si>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</si>
  <si>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</si>
  <si>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</si>
  <si>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</si>
  <si>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</si>
  <si>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</si>
  <si>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</si>
  <si>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</si>
  <si>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</si>
  <si>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</si>
  <si>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</si>
  <si>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</si>
  <si>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</si>
  <si>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</si>
  <si>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</si>
  <si>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</si>
  <si>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</si>
  <si>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</si>
  <si>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</si>
  <si>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</si>
  <si>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</si>
  <si>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</si>
  <si>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</si>
  <si>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</si>
  <si>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</si>
  <si>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</si>
  <si>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</si>
  <si>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</si>
  <si>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</si>
  <si>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</si>
  <si>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</si>
  <si>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</si>
  <si>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</si>
  <si>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</si>
  <si>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</si>
  <si>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</si>
  <si>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</si>
  <si>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</si>
  <si>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</si>
  <si>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</si>
  <si>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</si>
  <si>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</si>
  <si>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</si>
  <si>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</si>
  <si>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</si>
  <si>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</si>
  <si>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</si>
  <si>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</si>
  <si>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</si>
  <si>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</si>
  <si>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</si>
  <si>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</si>
  <si>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</si>
  <si>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</si>
  <si>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</si>
  <si>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</si>
  <si>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</si>
  <si>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</si>
  <si>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</si>
  <si>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</si>
  <si>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</si>
  <si>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</si>
  <si>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</si>
  <si>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</si>
  <si>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</si>
  <si>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</si>
  <si>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</si>
  <si>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</si>
  <si>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</si>
  <si>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</si>
  <si>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</si>
  <si>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</si>
  <si>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</si>
  <si>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</si>
  <si>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</si>
  <si>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</si>
  <si>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</si>
  <si>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</si>
  <si>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</si>
  <si>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</si>
  <si>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</si>
  <si>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</si>
  <si>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</si>
  <si>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</si>
  <si>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</si>
  <si>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</si>
  <si>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</si>
  <si>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</si>
  <si>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</si>
  <si>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</si>
  <si>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</si>
  <si>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</si>
  <si>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</si>
  <si>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</si>
  <si>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</si>
  <si>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</si>
  <si>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</si>
  <si>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</si>
  <si>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</si>
  <si>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</si>
  <si>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</si>
  <si>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</si>
  <si>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</si>
  <si>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</si>
  <si>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</si>
  <si>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</si>
  <si>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</si>
  <si>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</si>
  <si>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</si>
  <si>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</si>
  <si>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</si>
  <si>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</si>
  <si>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</si>
  <si>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</si>
  <si>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</si>
  <si>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</si>
  <si>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</si>
  <si>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</si>
  <si>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</si>
  <si>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</si>
  <si>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</si>
  <si>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</si>
  <si>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</si>
  <si>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</si>
  <si>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</si>
  <si>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</si>
  <si>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</si>
  <si>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</si>
  <si>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</si>
  <si>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</si>
  <si>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</si>
  <si>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</si>
  <si>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</si>
  <si>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</si>
  <si>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</si>
  <si>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</si>
  <si>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</si>
  <si>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</si>
  <si>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</si>
  <si>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</si>
  <si>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</si>
  <si>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</si>
  <si>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</si>
  <si>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</si>
  <si>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</si>
  <si>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</si>
  <si>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</si>
  <si>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</si>
  <si>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</si>
  <si>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</si>
  <si>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</si>
  <si>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</si>
  <si>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</si>
  <si>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</si>
  <si>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</si>
  <si>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</si>
  <si>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</si>
  <si>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</si>
  <si>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</si>
  <si>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</si>
  <si>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</si>
  <si>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</si>
  <si>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</si>
  <si>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</si>
  <si>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</si>
  <si>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</si>
  <si>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</si>
  <si>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</si>
  <si>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</si>
  <si>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</si>
  <si>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</si>
  <si>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</si>
  <si>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</si>
  <si>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</si>
  <si>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</si>
  <si>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</si>
  <si>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</si>
  <si>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</si>
  <si>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</si>
  <si>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</si>
  <si>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</si>
  <si>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</si>
  <si>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</si>
  <si>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</si>
  <si>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</si>
  <si>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</si>
  <si>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</si>
  <si>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</si>
  <si>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</si>
  <si>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</si>
  <si>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</si>
  <si>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</si>
  <si>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</si>
  <si>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</si>
  <si>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</si>
  <si>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</si>
  <si>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</si>
  <si>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</si>
  <si>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</si>
  <si>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</si>
  <si>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</si>
  <si>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</si>
  <si>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</si>
  <si>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</si>
  <si>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</si>
  <si>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</si>
  <si>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</si>
  <si>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</si>
  <si>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</si>
  <si>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</si>
  <si>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</si>
  <si>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</si>
  <si>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</si>
  <si>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</si>
  <si>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</si>
  <si>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</si>
  <si>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</si>
  <si>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</si>
  <si>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</si>
  <si>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</si>
  <si>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</si>
  <si>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</si>
  <si>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</si>
  <si>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</si>
  <si>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</si>
  <si>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</si>
  <si>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</si>
  <si>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</si>
  <si>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</si>
  <si>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</si>
  <si>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</si>
  <si>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</si>
  <si>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</si>
  <si>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</si>
  <si>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</si>
  <si>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</si>
  <si>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</si>
  <si>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</si>
  <si>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</si>
  <si>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</si>
  <si>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</si>
  <si>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</si>
  <si>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</si>
  <si>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</si>
  <si>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</si>
  <si>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</si>
  <si>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</si>
  <si>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</si>
  <si>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</si>
  <si>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</si>
  <si>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</si>
  <si>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</si>
  <si>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</si>
  <si>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</si>
  <si>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</si>
  <si>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</si>
  <si>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</si>
  <si>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</si>
  <si>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</si>
  <si>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</si>
  <si>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</si>
  <si>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</si>
  <si>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</si>
  <si>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</si>
  <si>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</si>
  <si>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</si>
  <si>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</si>
  <si>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</si>
  <si>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</si>
  <si>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</si>
  <si>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</si>
  <si>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</si>
  <si>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</si>
  <si>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</si>
  <si>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</si>
  <si>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</si>
  <si>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</si>
  <si>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</si>
  <si>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</si>
  <si>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</si>
  <si>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</si>
  <si>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</si>
  <si>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</si>
  <si>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</si>
  <si>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</si>
  <si>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</si>
  <si>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</si>
  <si>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</si>
  <si>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</si>
  <si>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</si>
  <si>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</si>
  <si>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</si>
  <si>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</si>
  <si>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</si>
  <si>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</si>
  <si>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</si>
  <si>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</si>
  <si>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</si>
  <si>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</si>
  <si>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</si>
  <si>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</si>
  <si>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</si>
  <si>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</si>
  <si>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</si>
  <si>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</si>
  <si>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</si>
  <si>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</si>
  <si>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</si>
  <si>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</si>
  <si>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</si>
  <si>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</si>
  <si>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</si>
  <si>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</si>
  <si>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</si>
  <si>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</si>
  <si>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</si>
  <si>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</si>
  <si>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</si>
  <si>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</si>
  <si>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</si>
  <si>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</si>
  <si>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</si>
  <si>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</si>
  <si>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</si>
  <si>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</si>
  <si>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</si>
  <si>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</si>
  <si>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</si>
  <si>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</si>
  <si>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</si>
  <si>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</si>
  <si>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</si>
  <si>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</si>
  <si>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</si>
  <si>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</si>
  <si>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</si>
  <si>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</si>
  <si>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</si>
  <si>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</si>
  <si>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</si>
  <si>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</si>
  <si>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</si>
  <si>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</si>
  <si>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</si>
  <si>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</si>
  <si>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</si>
  <si>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</si>
  <si>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</si>
  <si>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</si>
  <si>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</si>
  <si>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</si>
  <si>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</si>
  <si>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</si>
  <si>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</si>
  <si>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</si>
  <si>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</si>
  <si>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</si>
  <si>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</si>
  <si>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</si>
  <si>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</si>
  <si>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</si>
  <si>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</si>
  <si>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</si>
  <si>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</si>
  <si>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</si>
  <si>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</si>
  <si>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</si>
  <si>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</si>
  <si>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</si>
  <si>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</si>
  <si>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</si>
  <si>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</si>
  <si>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</si>
  <si>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</si>
  <si>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</si>
  <si>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</si>
  <si>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</si>
  <si>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</si>
  <si>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</si>
  <si>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</si>
  <si>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</si>
  <si>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</si>
  <si>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</si>
  <si>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</si>
  <si>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</si>
  <si>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</si>
  <si>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</si>
  <si>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</si>
  <si>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</si>
  <si>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</si>
  <si>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</si>
  <si>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</si>
  <si>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</si>
  <si>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</si>
  <si>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</si>
  <si>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</si>
  <si>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</si>
  <si>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</si>
  <si>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</si>
  <si>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</si>
  <si>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</si>
  <si>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</si>
  <si>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</si>
  <si>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</si>
  <si>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</si>
  <si>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</si>
  <si>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</si>
  <si>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</si>
  <si>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</si>
  <si>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</si>
  <si>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</si>
  <si>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</si>
  <si>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</si>
  <si>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</si>
  <si>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</si>
  <si>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</si>
  <si>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</si>
  <si>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</si>
  <si>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</si>
  <si>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</si>
  <si>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</si>
  <si>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</si>
  <si>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</si>
  <si>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</si>
  <si>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</si>
  <si>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</si>
  <si>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</si>
  <si>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</si>
  <si>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</si>
  <si>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</si>
  <si>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</si>
  <si>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</si>
  <si>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</si>
  <si>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</si>
  <si>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</si>
  <si>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</si>
  <si>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</si>
  <si>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</si>
  <si>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</si>
  <si>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</si>
  <si>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</si>
  <si>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</si>
  <si>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</si>
  <si>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</si>
  <si>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</si>
  <si>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</si>
  <si>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</si>
  <si>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</si>
  <si>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</si>
  <si>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</si>
  <si>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</si>
  <si>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</si>
  <si>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</si>
  <si>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</si>
  <si>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</si>
  <si>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</si>
  <si>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</si>
  <si>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</si>
  <si>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</si>
  <si>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</si>
  <si>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</si>
  <si>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</si>
  <si>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</si>
  <si>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</si>
  <si>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</si>
  <si>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</si>
  <si>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</si>
  <si>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</si>
  <si>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</si>
  <si>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</si>
  <si>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</si>
  <si>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</si>
  <si>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</si>
  <si>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</si>
  <si>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</si>
  <si>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</si>
  <si>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</si>
  <si>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</si>
  <si>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</si>
  <si>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</si>
  <si>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</si>
  <si>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</si>
  <si>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</si>
  <si>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</si>
  <si>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</si>
  <si>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</si>
  <si>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</si>
  <si>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</si>
  <si>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</si>
  <si>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</si>
  <si>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</si>
  <si>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</si>
  <si>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</si>
  <si>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</si>
  <si>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</si>
  <si>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</si>
  <si>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</si>
  <si>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</si>
  <si>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</si>
  <si>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</si>
  <si>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</si>
  <si>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</si>
  <si>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</si>
  <si>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</si>
  <si>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</si>
  <si>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</si>
  <si>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</si>
  <si>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</si>
  <si>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</si>
  <si>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</si>
  <si>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</si>
  <si>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</si>
  <si>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</si>
  <si>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</si>
  <si>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</si>
  <si>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</si>
  <si>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</si>
  <si>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</si>
  <si>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</si>
  <si>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</si>
  <si>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</si>
  <si>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</si>
  <si>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</si>
  <si>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</si>
  <si>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</si>
  <si>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</si>
  <si>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</si>
  <si>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</si>
  <si>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</si>
  <si>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</si>
  <si>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</si>
  <si>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</si>
  <si>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</si>
  <si>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</si>
  <si>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</si>
  <si>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</si>
  <si>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</si>
  <si>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</si>
  <si>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</si>
  <si>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</si>
  <si>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</si>
  <si>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</si>
  <si>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</si>
  <si>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</si>
  <si>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</si>
  <si>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</si>
  <si>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</si>
  <si>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</si>
  <si>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</si>
  <si>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</si>
  <si>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</si>
  <si>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</si>
  <si>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</si>
  <si>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</si>
  <si>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</si>
  <si>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</si>
  <si>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</si>
  <si>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</si>
  <si>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</si>
  <si>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</si>
  <si>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</si>
  <si>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</si>
  <si>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</si>
  <si>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</si>
  <si>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</si>
  <si>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</si>
  <si>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</si>
  <si>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</si>
  <si>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</si>
  <si>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</si>
  <si>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</si>
  <si>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</si>
  <si>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</si>
  <si>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</si>
  <si>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</si>
  <si>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</si>
  <si>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</si>
  <si>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</si>
  <si>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</si>
  <si>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</si>
  <si>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</si>
  <si>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</si>
  <si>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</si>
  <si>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</si>
  <si>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</si>
  <si>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</si>
  <si>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</si>
  <si>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</si>
  <si>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</si>
  <si>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</si>
  <si>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</si>
  <si>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</si>
  <si>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</si>
  <si>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</si>
  <si>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</si>
  <si>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</si>
  <si>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</si>
  <si>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</si>
  <si>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</si>
  <si>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</si>
  <si>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</si>
  <si>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</si>
  <si>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</si>
  <si>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</si>
  <si>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</si>
  <si>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</si>
  <si>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</si>
  <si>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</si>
  <si>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</si>
  <si>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</si>
  <si>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</si>
  <si>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</si>
  <si>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</si>
  <si>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</si>
  <si>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</si>
  <si>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</si>
  <si>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</si>
  <si>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</si>
  <si>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</si>
  <si>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</si>
  <si>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</si>
  <si>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</si>
  <si>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</si>
  <si>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</si>
  <si>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</si>
  <si>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</si>
  <si>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</si>
  <si>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</si>
  <si>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</si>
  <si>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</si>
  <si>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</si>
  <si>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</si>
  <si>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</si>
  <si>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</si>
  <si>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</si>
  <si>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</si>
  <si>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</si>
  <si>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</si>
  <si>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</si>
  <si>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</si>
  <si>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</si>
  <si>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</si>
  <si>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</si>
  <si>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</si>
  <si>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</si>
  <si>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</si>
  <si>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</si>
  <si>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</si>
  <si>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</si>
  <si>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</si>
  <si>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</si>
  <si>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</si>
  <si>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</si>
  <si>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</si>
  <si>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</si>
  <si>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</si>
  <si>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</si>
  <si>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</si>
  <si>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</si>
  <si>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</si>
  <si>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</si>
  <si>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</si>
  <si>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</si>
  <si>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</si>
  <si>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</si>
  <si>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</si>
  <si>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</si>
  <si>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</si>
  <si>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</si>
  <si>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</si>
  <si>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</si>
  <si>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</si>
  <si>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</si>
  <si>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</si>
  <si>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</si>
  <si>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</si>
  <si>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</si>
  <si>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</si>
  <si>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</si>
  <si>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</si>
  <si>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</si>
  <si>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</si>
  <si>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</si>
  <si>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</si>
  <si>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</si>
  <si>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</si>
  <si>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</si>
  <si>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</si>
  <si>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</si>
  <si>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</si>
  <si>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</si>
  <si>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</si>
  <si>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</si>
  <si>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</si>
  <si>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</si>
  <si>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</si>
  <si>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</si>
  <si>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</si>
  <si>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</si>
  <si>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</si>
  <si>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</si>
  <si>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</si>
  <si>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</si>
  <si>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</si>
  <si>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</si>
  <si>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</si>
  <si>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</si>
  <si>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</si>
  <si>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</si>
  <si>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</si>
  <si>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</si>
  <si>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</si>
  <si>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</si>
  <si>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</si>
  <si>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</si>
  <si>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</si>
  <si>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</si>
  <si>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</si>
  <si>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</si>
  <si>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</si>
  <si>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</si>
  <si>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</si>
  <si>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</si>
  <si>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</si>
  <si>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</si>
  <si>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</si>
  <si>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</si>
  <si>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</si>
  <si>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</si>
  <si>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</si>
  <si>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</si>
  <si>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</si>
  <si>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</si>
  <si>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</si>
  <si>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</si>
  <si>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</si>
  <si>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</si>
  <si>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</si>
  <si>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</si>
  <si>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</si>
  <si>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</si>
  <si>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</si>
  <si>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</si>
  <si>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</si>
  <si>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</si>
  <si>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</si>
  <si>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</si>
  <si>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</si>
  <si>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</si>
  <si>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</si>
  <si>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</si>
  <si>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</si>
  <si>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</si>
  <si>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</si>
  <si>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</si>
  <si>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</si>
  <si>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</si>
  <si>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</si>
  <si>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</si>
  <si>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</si>
  <si>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</si>
  <si>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</si>
  <si>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</si>
  <si>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</si>
  <si>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</si>
  <si>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</si>
  <si>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</si>
  <si>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</si>
  <si>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</si>
  <si>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</si>
  <si>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</si>
  <si>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</si>
  <si>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</si>
  <si>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</si>
  <si>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</si>
  <si>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</si>
  <si>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</si>
  <si>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</si>
  <si>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</si>
  <si>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</si>
  <si>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</si>
  <si>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</si>
  <si>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</si>
  <si>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</si>
  <si>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</si>
  <si>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</si>
  <si>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</si>
  <si>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</si>
  <si>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</si>
  <si>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</si>
  <si>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</si>
  <si>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</si>
  <si>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</si>
  <si>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</si>
  <si>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</si>
  <si>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</si>
  <si>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</si>
  <si>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</si>
  <si>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</si>
  <si>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</si>
  <si>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</si>
  <si>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</si>
  <si>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</si>
  <si>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</si>
  <si>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</si>
  <si>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</si>
  <si>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</si>
  <si>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</si>
  <si>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</si>
  <si>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</si>
  <si>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</si>
  <si>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</si>
  <si>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</si>
  <si>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</si>
  <si>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</si>
  <si>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</si>
  <si>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</si>
  <si>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</si>
  <si>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</si>
  <si>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</si>
  <si>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</si>
  <si>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</si>
  <si>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</si>
  <si>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</si>
  <si>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</si>
  <si>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</si>
  <si>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</si>
  <si>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</si>
  <si>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</si>
  <si>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</si>
  <si>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</si>
  <si>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</si>
  <si>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</si>
  <si>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</si>
  <si>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</si>
  <si>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</si>
  <si>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</si>
  <si>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</si>
  <si>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</si>
  <si>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</si>
  <si>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</si>
  <si>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</si>
  <si>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</si>
  <si>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</si>
  <si>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</si>
  <si>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</si>
  <si>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</si>
  <si>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</si>
  <si>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</si>
  <si>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</si>
  <si>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</si>
  <si>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</si>
  <si>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</si>
  <si>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</si>
  <si>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</si>
  <si>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</si>
  <si>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</si>
  <si>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</si>
  <si>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</si>
  <si>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</si>
  <si>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</si>
  <si>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</si>
  <si>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</si>
  <si>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</si>
  <si>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</si>
  <si>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</si>
  <si>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</si>
  <si>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</si>
  <si>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</si>
  <si>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</si>
  <si>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</si>
  <si>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</si>
  <si>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</si>
  <si>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</si>
  <si>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</si>
  <si>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</si>
  <si>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</si>
  <si>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</si>
  <si>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</si>
  <si>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</si>
  <si>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</si>
  <si>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</si>
  <si>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</si>
  <si>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</si>
  <si>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</si>
  <si>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</si>
  <si>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</si>
  <si>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</si>
  <si>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</si>
  <si>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</si>
  <si>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</si>
  <si>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</si>
  <si>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</si>
  <si>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</si>
  <si>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</si>
  <si>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</si>
  <si>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</si>
  <si>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</si>
  <si>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</si>
  <si>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</si>
  <si>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</si>
  <si>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</si>
  <si>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</si>
  <si>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</si>
  <si>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</si>
  <si>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</si>
  <si>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</si>
  <si>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</si>
  <si>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</si>
  <si>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</si>
  <si>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</si>
  <si>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</si>
  <si>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</si>
  <si>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</si>
  <si>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</si>
  <si>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</si>
  <si>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</si>
  <si>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</si>
  <si>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</si>
  <si>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</si>
  <si>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</si>
  <si>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</si>
  <si>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</si>
  <si>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</si>
  <si>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</si>
  <si>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</si>
  <si>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</si>
  <si>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</si>
  <si>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</si>
  <si>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</si>
  <si>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</si>
  <si>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</si>
  <si>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</si>
  <si>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</si>
  <si>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</si>
  <si>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</si>
  <si>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</si>
  <si>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</si>
  <si>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</si>
  <si>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</si>
  <si>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</si>
  <si>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</si>
  <si>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</si>
  <si>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</si>
  <si>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</si>
  <si>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</si>
  <si>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</si>
  <si>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</si>
  <si>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</si>
  <si>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</si>
  <si>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</si>
  <si>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</si>
  <si>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</si>
  <si>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</si>
  <si>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</si>
  <si>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</si>
  <si>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</si>
  <si>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</si>
  <si>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</si>
  <si>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</si>
  <si>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</si>
  <si>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</si>
  <si>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</si>
  <si>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</si>
  <si>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</si>
  <si>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</si>
  <si>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</si>
  <si>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</si>
  <si>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</si>
  <si>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</si>
  <si>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</si>
  <si>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</si>
  <si>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</si>
  <si>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</si>
  <si>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</si>
  <si>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</si>
  <si>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</si>
  <si>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</si>
  <si>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</si>
  <si>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</si>
  <si>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</si>
  <si>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</si>
  <si>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</si>
  <si>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</si>
  <si>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</si>
  <si>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</si>
  <si>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</si>
  <si>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</si>
  <si>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</si>
  <si>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</si>
  <si>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</si>
  <si>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</si>
  <si>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</si>
  <si>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</si>
  <si>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</si>
  <si>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</si>
  <si>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</si>
  <si>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</si>
  <si>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</si>
  <si>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</si>
  <si>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</si>
  <si>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</si>
  <si>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</si>
  <si>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</si>
  <si>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</si>
  <si>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</si>
  <si>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</si>
  <si>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</si>
  <si>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</si>
  <si>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</si>
  <si>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</si>
  <si>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</si>
  <si>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</si>
  <si>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</si>
  <si>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</si>
  <si>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</si>
  <si>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</si>
  <si>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</si>
  <si>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</si>
  <si>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</si>
  <si>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</si>
  <si>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</si>
  <si>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</si>
  <si>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</si>
  <si>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</si>
  <si>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</si>
  <si>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</si>
  <si>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</si>
  <si>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</si>
  <si>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</si>
  <si>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</si>
  <si>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</si>
  <si>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</si>
  <si>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</si>
  <si>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</si>
  <si>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</si>
  <si>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</si>
  <si>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</si>
  <si>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</si>
  <si>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</si>
  <si>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</si>
  <si>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</si>
  <si>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</si>
  <si>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</si>
  <si>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</si>
  <si>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</si>
  <si>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</si>
  <si>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</si>
  <si>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</si>
  <si>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</si>
  <si>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</si>
  <si>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</si>
  <si>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</si>
  <si>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</si>
  <si>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</si>
  <si>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</si>
  <si>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</si>
  <si>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</si>
  <si>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</si>
  <si>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</si>
  <si>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</si>
  <si>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</si>
  <si>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</si>
  <si>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</si>
  <si>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</si>
  <si>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</si>
  <si>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</si>
  <si>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</si>
  <si>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</si>
  <si>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</si>
  <si>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</si>
  <si>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</si>
  <si>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</si>
  <si>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</si>
  <si>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</si>
  <si>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</si>
  <si>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</si>
  <si>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</si>
  <si>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</si>
  <si>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</si>
  <si>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</si>
  <si>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</si>
  <si>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</si>
  <si>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</si>
  <si>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</si>
  <si>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</si>
  <si>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</si>
  <si>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</si>
  <si>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</si>
  <si>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</si>
  <si>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</si>
  <si>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</si>
  <si>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</si>
  <si>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</si>
  <si>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</si>
  <si>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</si>
  <si>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</si>
  <si>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</si>
  <si>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</si>
  <si>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</si>
  <si>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</si>
  <si>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</si>
  <si>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</si>
  <si>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</si>
  <si>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</si>
  <si>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</si>
  <si>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</si>
  <si>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</si>
  <si>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</si>
  <si>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</si>
  <si>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</si>
  <si>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</si>
  <si>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</si>
  <si>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</si>
  <si>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</si>
  <si>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</si>
  <si>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</si>
  <si>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</si>
  <si>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</si>
  <si>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</si>
  <si>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</si>
  <si>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</si>
  <si>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</si>
  <si>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</si>
  <si>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</si>
  <si>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</si>
  <si>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</si>
  <si>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</si>
  <si>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</si>
  <si>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</si>
  <si>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</si>
  <si>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</si>
  <si>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</si>
  <si>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</si>
  <si>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</si>
  <si>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</si>
  <si>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</si>
  <si>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</si>
  <si>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</si>
  <si>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</si>
  <si>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</si>
  <si>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</si>
  <si>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</si>
  <si>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</si>
  <si>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</si>
  <si>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</si>
  <si>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</si>
  <si>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</si>
  <si>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</si>
  <si>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</si>
  <si>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</si>
  <si>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</si>
  <si>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</si>
  <si>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</si>
  <si>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</si>
  <si>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</si>
  <si>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</si>
  <si>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</si>
  <si>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</si>
  <si>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</si>
  <si>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</si>
  <si>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</si>
  <si>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</si>
  <si>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</si>
  <si>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</si>
  <si>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</si>
  <si>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</si>
  <si>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</si>
  <si>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</si>
  <si>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</si>
  <si>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</si>
  <si>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</si>
  <si>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</si>
  <si>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</si>
  <si>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</si>
  <si>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</si>
  <si>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</si>
  <si>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</si>
  <si>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</si>
  <si>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</si>
  <si>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</si>
  <si>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</si>
  <si>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</si>
  <si>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</si>
  <si>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</si>
  <si>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</si>
  <si>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</si>
  <si>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</si>
  <si>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</si>
  <si>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</si>
  <si>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</si>
  <si>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</si>
  <si>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</si>
  <si>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</si>
  <si>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</si>
  <si>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</si>
  <si>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</si>
  <si>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</si>
  <si>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</si>
  <si>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</si>
  <si>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</si>
  <si>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</si>
  <si>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</si>
  <si>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</si>
  <si>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</si>
  <si>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</si>
  <si>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</si>
  <si>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</si>
  <si>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</si>
  <si>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</si>
  <si>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</si>
  <si>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</si>
  <si>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</si>
  <si>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</si>
  <si>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</si>
  <si>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</si>
  <si>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</si>
  <si>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</si>
  <si>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</si>
  <si>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</si>
  <si>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</si>
  <si>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</si>
  <si>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</si>
  <si>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</si>
  <si>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</si>
  <si>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</si>
  <si>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</si>
  <si>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</si>
  <si>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</si>
  <si>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</si>
  <si>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</si>
  <si>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</si>
  <si>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</si>
  <si>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</si>
  <si>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</si>
  <si>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</si>
  <si>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</si>
  <si>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</si>
  <si>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</si>
  <si>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</si>
  <si>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</si>
  <si>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</si>
  <si>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</si>
  <si>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</si>
  <si>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</si>
  <si>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</si>
  <si>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</si>
  <si>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</si>
  <si>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</si>
  <si>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</si>
  <si>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</si>
  <si>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</si>
  <si>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</si>
  <si>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</si>
  <si>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</si>
  <si>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</si>
  <si>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</si>
  <si>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</si>
  <si>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</si>
  <si>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</si>
  <si>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</si>
  <si>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</si>
  <si>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</si>
  <si>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</si>
  <si>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</si>
  <si>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</si>
  <si>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</si>
  <si>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</si>
  <si>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</si>
  <si>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</si>
  <si>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</si>
  <si>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</si>
  <si>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</si>
  <si>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</si>
  <si>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</si>
  <si>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</si>
  <si>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</si>
  <si>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</si>
  <si>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</si>
  <si>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</si>
  <si>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</si>
  <si>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</si>
  <si>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</si>
  <si>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</si>
  <si>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</si>
  <si>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</si>
  <si>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</si>
  <si>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</si>
  <si>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</si>
  <si>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</si>
  <si>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</si>
  <si>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</si>
  <si>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</si>
  <si>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</si>
  <si>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</si>
  <si>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</si>
  <si>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</si>
  <si>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</si>
  <si>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</si>
  <si>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</si>
  <si>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</si>
  <si>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</si>
  <si>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</si>
  <si>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</si>
  <si>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</si>
  <si>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</si>
  <si>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</si>
  <si>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</si>
  <si>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</si>
  <si>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</si>
  <si>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</si>
  <si>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</si>
  <si>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</si>
  <si>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</si>
  <si>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</si>
  <si>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</si>
  <si>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</si>
  <si>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</si>
  <si>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</si>
  <si>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</si>
  <si>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</si>
  <si>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</si>
  <si>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</si>
  <si>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</si>
  <si>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</si>
  <si>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</si>
  <si>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</si>
  <si>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</si>
  <si>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</si>
  <si>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</si>
  <si>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</si>
  <si>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</si>
  <si>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</si>
  <si>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</si>
  <si>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</si>
  <si>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</si>
  <si>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</si>
  <si>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</si>
  <si>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</si>
  <si>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</si>
  <si>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</si>
  <si>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</si>
  <si>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</si>
  <si>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</si>
  <si>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</si>
  <si>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</si>
  <si>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</si>
  <si>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</si>
  <si>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</si>
  <si>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</si>
  <si>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</si>
  <si>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</si>
  <si>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</si>
  <si>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</si>
  <si>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</si>
  <si>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</si>
  <si>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</si>
  <si>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</si>
  <si>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</si>
  <si>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</si>
  <si>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</si>
  <si>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</si>
  <si>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</si>
  <si>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</si>
  <si>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</si>
  <si>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</si>
  <si>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</si>
  <si>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</si>
  <si>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</si>
  <si>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</si>
  <si>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</si>
  <si>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</si>
  <si>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</si>
  <si>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</si>
  <si>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</si>
  <si>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</si>
  <si>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</si>
  <si>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</si>
  <si>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</si>
  <si>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</si>
  <si>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</si>
  <si>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</si>
  <si>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</si>
  <si>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</si>
  <si>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</si>
  <si>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</si>
  <si>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</si>
  <si>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</si>
  <si>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</si>
  <si>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</si>
  <si>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</si>
  <si>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</si>
  <si>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</si>
  <si>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</si>
  <si>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</si>
  <si>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</si>
  <si>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</si>
  <si>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</si>
  <si>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</si>
  <si>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</si>
  <si>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</si>
  <si>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</si>
  <si>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</si>
  <si>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</si>
  <si>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</si>
  <si>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</si>
  <si>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</si>
  <si>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</si>
  <si>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</si>
  <si>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</si>
  <si>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</si>
  <si>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</si>
  <si>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</si>
  <si>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</si>
  <si>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</si>
  <si>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</si>
  <si>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</si>
  <si>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</si>
  <si>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</si>
  <si>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</si>
  <si>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</si>
  <si>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</si>
  <si>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</si>
  <si>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</si>
  <si>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</si>
  <si>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</si>
  <si>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</si>
  <si>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</si>
  <si>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</si>
  <si>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</si>
  <si>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</si>
  <si>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</si>
  <si>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</si>
  <si>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</si>
  <si>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</si>
  <si>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</si>
  <si>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</si>
  <si>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</si>
  <si>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</si>
  <si>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</si>
  <si>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</si>
  <si>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</si>
  <si>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</si>
  <si>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</si>
  <si>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</si>
  <si>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</si>
  <si>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</si>
  <si>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</si>
  <si>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</si>
  <si>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</si>
  <si>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</si>
  <si>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</si>
  <si>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</si>
  <si>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</si>
  <si>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</si>
  <si>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</si>
  <si>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</si>
  <si>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</si>
  <si>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</si>
  <si>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</si>
  <si>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</si>
  <si>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</si>
  <si>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</si>
  <si>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</si>
  <si>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</si>
  <si>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</si>
  <si>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</si>
  <si>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</si>
  <si>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</si>
  <si>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</si>
  <si>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</si>
  <si>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</si>
  <si>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</si>
  <si>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</si>
  <si>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</si>
  <si>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</si>
  <si>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</si>
  <si>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</si>
  <si>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</si>
  <si>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</si>
  <si>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</si>
  <si>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</si>
  <si>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</si>
  <si>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</si>
  <si>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</si>
  <si>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</si>
  <si>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</si>
  <si>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</si>
  <si>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</si>
  <si>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</si>
  <si>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</si>
  <si>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</si>
  <si>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</si>
  <si>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</si>
  <si>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</si>
  <si>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</si>
  <si>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</si>
  <si>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</si>
  <si>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</si>
  <si>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</si>
  <si>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</si>
  <si>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</si>
  <si>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</si>
  <si>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</si>
  <si>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</si>
  <si>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</si>
  <si>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</si>
  <si>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</si>
  <si>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</si>
  <si>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</si>
  <si>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</si>
  <si>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</si>
  <si>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</si>
  <si>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</si>
  <si>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</si>
  <si>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</si>
  <si>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</si>
  <si>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</si>
  <si>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</si>
  <si>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</si>
  <si>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</si>
  <si>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</si>
  <si>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</si>
  <si>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</si>
  <si>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</si>
  <si>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</si>
  <si>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</si>
  <si>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</si>
  <si>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</si>
  <si>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</si>
  <si>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</si>
  <si>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</si>
  <si>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</si>
  <si>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</si>
  <si>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</si>
  <si>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</si>
  <si>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</si>
  <si>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</si>
  <si>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</si>
  <si>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</si>
  <si>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</si>
  <si>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</si>
  <si>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</si>
  <si>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</si>
  <si>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</si>
  <si>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</si>
  <si>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</si>
  <si>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</si>
  <si>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</si>
  <si>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</si>
  <si>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</si>
  <si>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</si>
  <si>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</si>
  <si>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</si>
  <si>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</si>
  <si>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</si>
  <si>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</si>
  <si>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</si>
  <si>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</si>
  <si>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</si>
  <si>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</si>
  <si>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</si>
  <si>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</si>
  <si>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</si>
  <si>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</si>
  <si>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</si>
  <si>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</si>
  <si>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</si>
  <si>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</si>
  <si>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</si>
  <si>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</si>
  <si>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</si>
  <si>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</si>
  <si>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</si>
  <si>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</si>
  <si>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</si>
  <si>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</si>
  <si>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</si>
  <si>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</si>
  <si>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</si>
  <si>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</si>
  <si>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</si>
  <si>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</si>
  <si>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</si>
  <si>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</si>
  <si>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</si>
  <si>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</si>
  <si>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</si>
  <si>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</si>
  <si>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</si>
  <si>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</si>
  <si>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</si>
  <si>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</si>
  <si>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</si>
  <si>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</si>
  <si>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</si>
  <si>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</si>
  <si>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</si>
  <si>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</si>
  <si>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</si>
  <si>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</si>
  <si>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</si>
  <si>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</si>
  <si>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</si>
  <si>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</si>
  <si>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</si>
  <si>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</si>
  <si>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</si>
  <si>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</si>
  <si>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</si>
  <si>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</si>
  <si>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</si>
  <si>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</si>
  <si>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</si>
  <si>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</si>
  <si>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</si>
  <si>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</si>
  <si>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</si>
  <si>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</si>
  <si>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</si>
  <si>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</si>
  <si>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</si>
  <si>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</si>
  <si>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</si>
  <si>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</si>
  <si>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</si>
  <si>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</si>
  <si>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</si>
  <si>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</si>
  <si>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</si>
  <si>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</si>
  <si>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</si>
  <si>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</si>
  <si>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</si>
  <si>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</si>
  <si>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</si>
  <si>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</si>
  <si>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</si>
  <si>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</si>
  <si>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</si>
  <si>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</si>
  <si>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</si>
  <si>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</si>
  <si>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</si>
  <si>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</si>
  <si>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</si>
  <si>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</si>
  <si>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</si>
  <si>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</si>
  <si>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</si>
  <si>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</si>
  <si>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</si>
  <si>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</si>
  <si>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</si>
  <si>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</si>
  <si>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</si>
  <si>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</si>
  <si>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</si>
  <si>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</si>
  <si>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</si>
  <si>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</si>
  <si>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</si>
  <si>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</si>
  <si>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</si>
  <si>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</si>
  <si>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</si>
  <si>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</si>
  <si>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</si>
  <si>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</si>
  <si>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</si>
  <si>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</si>
  <si>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</si>
  <si>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</si>
  <si>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</si>
  <si>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</si>
  <si>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</si>
  <si>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</si>
  <si>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</si>
  <si>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</si>
  <si>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</si>
  <si>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</si>
  <si>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</si>
  <si>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</si>
  <si>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</si>
  <si>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</si>
  <si>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</si>
  <si>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</si>
  <si>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</si>
  <si>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</si>
  <si>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</si>
  <si>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</si>
  <si>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</si>
  <si>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</si>
  <si>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</si>
  <si>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</si>
  <si>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</si>
  <si>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</si>
  <si>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</si>
  <si>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</si>
  <si>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</si>
  <si>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</si>
  <si>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</si>
  <si>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</si>
  <si>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</si>
  <si>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</si>
  <si>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</si>
  <si>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</si>
  <si>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</si>
  <si>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</si>
  <si>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</si>
  <si>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</si>
  <si>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</si>
  <si>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</si>
  <si>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</si>
  <si>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</si>
  <si>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</si>
  <si>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</si>
  <si>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</si>
  <si>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</si>
  <si>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</si>
  <si>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</si>
  <si>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</si>
  <si>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</si>
  <si>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</si>
  <si>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</si>
  <si>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</si>
  <si>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</si>
  <si>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</si>
  <si>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</si>
  <si>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</si>
  <si>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</si>
  <si>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</si>
  <si>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</si>
  <si>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</si>
  <si>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</si>
  <si>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</si>
  <si>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</si>
  <si>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</si>
  <si>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</si>
  <si>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</si>
  <si>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</si>
  <si>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</si>
  <si>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</si>
  <si>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</si>
  <si>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</si>
  <si>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</si>
  <si>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</si>
  <si>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</si>
  <si>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</si>
  <si>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</si>
  <si>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</si>
  <si>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</si>
  <si>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</si>
  <si>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</si>
  <si>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</si>
  <si>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</si>
  <si>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</si>
  <si>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</si>
  <si>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</si>
  <si>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</si>
  <si>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</si>
  <si>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</si>
  <si>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</si>
  <si>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</si>
  <si>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</si>
  <si>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</si>
  <si>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</si>
  <si>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</si>
  <si>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</si>
  <si>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</si>
  <si>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</si>
  <si>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</si>
  <si>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</si>
  <si>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</si>
  <si>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</si>
  <si>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</si>
  <si>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</si>
  <si>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</si>
  <si>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</si>
  <si>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</si>
  <si>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</si>
  <si>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</si>
  <si>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</si>
  <si>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</si>
  <si>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</si>
  <si>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</si>
  <si>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</si>
  <si>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</si>
  <si>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</si>
  <si>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</si>
  <si>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</si>
  <si>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</si>
  <si>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</si>
  <si>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</si>
  <si>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</si>
  <si>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</si>
  <si>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</si>
  <si>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</si>
  <si>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</si>
  <si>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</si>
  <si>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</si>
  <si>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</si>
  <si>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</si>
  <si>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</si>
  <si>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</si>
  <si>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</si>
  <si>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</si>
  <si>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</si>
  <si>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</si>
  <si>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</si>
  <si>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</si>
  <si>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</si>
  <si>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</si>
  <si>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</si>
  <si>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</si>
  <si>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</si>
  <si>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</si>
  <si>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</si>
  <si>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</si>
  <si>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</si>
  <si>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</si>
  <si>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</si>
  <si>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</si>
  <si>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</si>
  <si>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</si>
  <si>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</si>
  <si>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</si>
  <si>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</si>
  <si>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</si>
  <si>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</si>
  <si>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</si>
  <si>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</si>
  <si>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</si>
  <si>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</si>
  <si>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</si>
  <si>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</si>
  <si>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</si>
  <si>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</si>
  <si>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</si>
  <si>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</si>
  <si>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</si>
  <si>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</si>
  <si>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</si>
  <si>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</si>
  <si>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</si>
  <si>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</si>
  <si>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</si>
  <si>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</si>
  <si>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</si>
  <si>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</si>
  <si>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</si>
  <si>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</si>
  <si>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</si>
  <si>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</si>
  <si>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</si>
  <si>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</si>
  <si>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</si>
  <si>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</si>
  <si>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</si>
  <si>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</si>
  <si>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</si>
  <si>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</si>
  <si>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</si>
  <si>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</si>
  <si>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</si>
  <si>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</si>
  <si>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</si>
  <si>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</si>
  <si>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</si>
  <si>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</si>
  <si>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</si>
  <si>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</si>
  <si>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</si>
  <si>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</si>
  <si>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</si>
  <si>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</si>
  <si>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</si>
  <si>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</si>
  <si>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</si>
  <si>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</si>
  <si>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</si>
  <si>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</si>
  <si>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</si>
  <si>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</si>
  <si>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</si>
  <si>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</si>
  <si>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</si>
  <si>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</si>
  <si>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</si>
  <si>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</si>
  <si>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</si>
  <si>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</si>
  <si>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</si>
  <si>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</si>
  <si>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</si>
  <si>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</si>
  <si>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</si>
  <si>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</si>
  <si>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</si>
  <si>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</si>
  <si>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</si>
  <si>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</si>
  <si>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</si>
  <si>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</si>
  <si>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</si>
  <si>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</si>
  <si>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</si>
  <si>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</si>
  <si>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</si>
  <si>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</si>
  <si>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</si>
  <si>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</si>
  <si>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</si>
  <si>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</si>
  <si>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</si>
  <si>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</si>
  <si>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</si>
  <si>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</si>
  <si>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</si>
  <si>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</si>
  <si>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</si>
  <si>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</si>
  <si>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</si>
  <si>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</si>
  <si>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</si>
  <si>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</si>
  <si>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</si>
  <si>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</si>
  <si>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</si>
  <si>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</si>
  <si>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</si>
  <si>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</si>
  <si>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</si>
  <si>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</si>
  <si>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</si>
  <si>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</si>
  <si>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</si>
  <si>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</si>
  <si>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</si>
  <si>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</si>
  <si>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</si>
  <si>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</si>
  <si>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</si>
  <si>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</si>
  <si>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</si>
  <si>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</si>
  <si>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</si>
  <si>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</si>
  <si>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</si>
  <si>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</si>
  <si>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</si>
  <si>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</si>
  <si>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</si>
  <si>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</si>
  <si>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</si>
  <si>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</si>
  <si>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</si>
  <si>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</si>
  <si>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</si>
  <si>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</si>
  <si>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</si>
  <si>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</si>
  <si>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</si>
  <si>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</si>
  <si>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</si>
  <si>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</si>
  <si>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</si>
  <si>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</si>
  <si>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</si>
  <si>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</si>
  <si>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</si>
  <si>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</si>
  <si>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</si>
  <si>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</si>
  <si>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</si>
  <si>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</si>
  <si>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</si>
  <si>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</si>
  <si>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</si>
  <si>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</si>
  <si>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</si>
  <si>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</si>
  <si>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</si>
  <si>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</si>
  <si>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</si>
  <si>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</si>
  <si>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</si>
  <si>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</si>
  <si>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</si>
  <si>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</si>
  <si>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</si>
  <si>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</si>
  <si>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</si>
  <si>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</si>
  <si>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</si>
  <si>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</si>
  <si>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</si>
  <si>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</si>
  <si>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</si>
  <si>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</si>
  <si>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</si>
  <si>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</si>
  <si>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</si>
  <si>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</si>
  <si>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</si>
  <si>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</si>
  <si>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</si>
  <si>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</si>
  <si>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</si>
  <si>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</si>
  <si>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</si>
  <si>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</si>
  <si>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</si>
  <si>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</si>
  <si>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</si>
  <si>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</si>
  <si>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</si>
  <si>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</si>
  <si>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</si>
  <si>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</si>
  <si>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</si>
  <si>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</si>
  <si>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</si>
  <si>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</si>
  <si>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</si>
  <si>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</si>
  <si>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</si>
  <si>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</si>
  <si>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</si>
  <si>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</si>
  <si>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</si>
  <si>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</si>
  <si>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</si>
  <si>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</si>
  <si>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</si>
  <si>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</si>
  <si>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</si>
  <si>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</si>
  <si>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</si>
  <si>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</si>
  <si>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</si>
  <si>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</si>
  <si>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</si>
  <si>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</si>
  <si>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</si>
  <si>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</si>
  <si>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</si>
  <si>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</si>
  <si>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</si>
  <si>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</si>
  <si>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</si>
  <si>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</si>
  <si>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</si>
  <si>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</si>
  <si>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</si>
  <si>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</si>
  <si>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</si>
  <si>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</si>
  <si>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</si>
  <si>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</si>
  <si>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</si>
  <si>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</si>
  <si>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</si>
  <si>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</si>
  <si>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</si>
  <si>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</si>
  <si>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</si>
  <si>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</si>
  <si>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</si>
  <si>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</si>
  <si>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</si>
  <si>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</si>
  <si>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</si>
  <si>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</si>
  <si>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</si>
  <si>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</si>
  <si>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</si>
  <si>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</si>
  <si>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</si>
  <si>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</si>
  <si>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</si>
  <si>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</si>
  <si>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</si>
  <si>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</si>
  <si>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</si>
  <si>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</si>
  <si>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</si>
  <si>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</si>
  <si>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</si>
  <si>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</si>
  <si>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</si>
  <si>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</si>
  <si>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</si>
  <si>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</si>
  <si>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</si>
  <si>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</si>
  <si>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</si>
  <si>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</si>
  <si>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</si>
  <si>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</si>
  <si>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</si>
  <si>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</si>
  <si>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</si>
  <si>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</si>
  <si>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</si>
  <si>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</si>
  <si>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</si>
  <si>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</si>
  <si>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</si>
  <si>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</si>
  <si>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</si>
  <si>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</si>
  <si>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</si>
  <si>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</si>
  <si>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</si>
  <si>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</si>
  <si>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</si>
  <si>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</si>
  <si>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</si>
  <si>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</si>
  <si>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</si>
  <si>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</si>
  <si>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</si>
  <si>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</si>
  <si>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</si>
  <si>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</si>
  <si>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</si>
  <si>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</si>
  <si>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</si>
  <si>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</si>
  <si>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</si>
  <si>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</si>
  <si>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</si>
  <si>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</si>
  <si>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</si>
  <si>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</si>
  <si>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</si>
  <si>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</si>
  <si>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</si>
  <si>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</si>
  <si>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</si>
  <si>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</si>
  <si>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</si>
  <si>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</si>
  <si>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</si>
  <si>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</si>
  <si>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</si>
  <si>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</si>
  <si>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</si>
  <si>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</si>
  <si>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</si>
  <si>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</si>
  <si>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</si>
  <si>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</si>
  <si>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</si>
  <si>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</si>
  <si>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</si>
  <si>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</si>
  <si>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</si>
  <si>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</si>
  <si>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</si>
  <si>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</si>
  <si>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</si>
  <si>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</si>
  <si>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</si>
  <si>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</si>
  <si>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</si>
  <si>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</si>
  <si>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</si>
  <si>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</si>
  <si>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</si>
  <si>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</si>
  <si>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</si>
  <si>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</si>
  <si>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</si>
  <si>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</si>
  <si>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</si>
  <si>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</si>
  <si>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</si>
  <si>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</si>
  <si>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</si>
  <si>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</si>
  <si>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</si>
  <si>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</si>
  <si>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</si>
  <si>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</si>
  <si>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</si>
  <si>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</si>
  <si>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</si>
  <si>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</si>
  <si>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</si>
  <si>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</si>
  <si>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</si>
  <si>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</si>
  <si>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</si>
  <si>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</si>
  <si>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</si>
  <si>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</si>
  <si>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</si>
  <si>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</si>
  <si>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</si>
  <si>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</si>
  <si>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</si>
  <si>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</si>
  <si>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</si>
  <si>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</si>
  <si>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</si>
  <si>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</si>
  <si>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</si>
  <si>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</si>
  <si>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</si>
  <si>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</si>
  <si>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</si>
  <si>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</si>
  <si>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</si>
  <si>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</si>
  <si>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</si>
  <si>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</si>
  <si>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</si>
  <si>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</si>
  <si>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</si>
  <si>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</si>
  <si>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</si>
  <si>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</si>
  <si>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</si>
  <si>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</si>
  <si>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</si>
  <si>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</si>
  <si>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</si>
  <si>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</si>
  <si>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</si>
  <si>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</si>
  <si>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</si>
  <si>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</si>
  <si>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</si>
  <si>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</si>
  <si>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</si>
  <si>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</si>
  <si>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</si>
  <si>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</si>
  <si>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</si>
  <si>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</si>
  <si>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</si>
  <si>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</si>
  <si>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</si>
  <si>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</si>
  <si>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</si>
  <si>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</si>
  <si>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</si>
  <si>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</si>
  <si>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</si>
  <si>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</si>
  <si>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</si>
  <si>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</si>
  <si>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</si>
  <si>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</si>
  <si>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</si>
  <si>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</si>
  <si>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</si>
  <si>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</si>
  <si>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</si>
  <si>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</si>
  <si>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</si>
  <si>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</si>
  <si>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</si>
  <si>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</si>
  <si>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</si>
  <si>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</si>
  <si>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</si>
  <si>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</si>
  <si>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</si>
  <si>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</si>
  <si>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</si>
  <si>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</si>
  <si>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</si>
  <si>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</si>
  <si>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</si>
  <si>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</si>
  <si>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</si>
  <si>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</si>
  <si>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</si>
  <si>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</si>
  <si>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</si>
  <si>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</si>
  <si>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</si>
  <si>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</si>
  <si>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</si>
  <si>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</si>
  <si>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</si>
  <si>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</si>
  <si>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</si>
  <si>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</si>
  <si>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</si>
  <si>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</si>
  <si>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</si>
  <si>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</si>
  <si>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</si>
  <si>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</si>
  <si>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</si>
  <si>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</si>
  <si>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</si>
  <si>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</si>
  <si>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</si>
  <si>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</si>
  <si>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</si>
  <si>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</si>
  <si>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</si>
  <si>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</si>
  <si>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</si>
  <si>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</si>
  <si>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</si>
  <si>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</si>
  <si>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</si>
  <si>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</si>
  <si>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</si>
  <si>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</si>
  <si>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</si>
  <si>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</si>
  <si>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</si>
  <si>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</si>
  <si>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</si>
  <si>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</si>
  <si>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</si>
  <si>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</si>
  <si>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</si>
  <si>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</si>
  <si>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</si>
  <si>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</si>
  <si>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</si>
  <si>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</si>
  <si>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</si>
  <si>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</si>
  <si>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</si>
  <si>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</si>
  <si>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</si>
  <si>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</si>
  <si>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</si>
  <si>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</si>
  <si>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</si>
  <si>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</si>
  <si>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</si>
  <si>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</si>
  <si>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</si>
  <si>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</si>
  <si>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</si>
  <si>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</si>
  <si>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</si>
  <si>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</si>
  <si>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</si>
  <si>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</si>
  <si>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</si>
  <si>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</si>
  <si>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</si>
  <si>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</si>
  <si>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</si>
  <si>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</si>
  <si>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</si>
  <si>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</si>
  <si>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</si>
  <si>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</si>
  <si>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</si>
  <si>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</si>
  <si>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</si>
  <si>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</si>
  <si>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</si>
  <si>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</si>
  <si>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</si>
  <si>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</si>
  <si>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</si>
  <si>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</si>
  <si>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</si>
  <si>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</si>
  <si>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</si>
  <si>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</si>
  <si>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</si>
  <si>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</si>
  <si>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</si>
  <si>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</si>
  <si>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</si>
  <si>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</si>
  <si>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</si>
  <si>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</si>
  <si>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</si>
  <si>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</si>
  <si>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</si>
  <si>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</si>
  <si>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</si>
  <si>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</si>
  <si>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</si>
  <si>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</si>
  <si>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</si>
  <si>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</si>
  <si>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</si>
  <si>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</si>
  <si>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</si>
  <si>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</si>
  <si>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</si>
  <si>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</si>
  <si>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</si>
  <si>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</si>
  <si>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</si>
  <si>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</si>
  <si>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</si>
  <si>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</si>
  <si>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</si>
  <si>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</si>
  <si>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</si>
  <si>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</si>
  <si>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</si>
  <si>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</si>
  <si>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</si>
  <si>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</si>
  <si>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</si>
  <si>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</si>
  <si>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</si>
  <si>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</si>
  <si>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</si>
  <si>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</si>
  <si>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</si>
  <si>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</si>
  <si>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</si>
  <si>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</si>
  <si>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</si>
  <si>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</si>
  <si>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</si>
  <si>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</si>
  <si>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</si>
  <si>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</si>
  <si>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</si>
  <si>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</si>
  <si>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</si>
  <si>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</si>
  <si>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</si>
  <si>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</si>
  <si>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</si>
  <si>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</si>
  <si>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</si>
  <si>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</si>
  <si>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</si>
  <si>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</si>
  <si>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</si>
  <si>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</si>
  <si>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</si>
  <si>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</si>
  <si>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</si>
  <si>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</si>
  <si>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</si>
  <si>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</si>
  <si>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</si>
  <si>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</si>
  <si>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</si>
  <si>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</si>
  <si>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</si>
  <si>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</si>
  <si>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</si>
  <si>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</si>
  <si>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</si>
  <si>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</si>
  <si>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</si>
  <si>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</si>
  <si>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</si>
  <si>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</si>
  <si>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</si>
  <si>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</si>
  <si>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</si>
  <si>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</si>
  <si>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</si>
  <si>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</si>
  <si>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</si>
  <si>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</si>
  <si>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</si>
  <si>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</si>
  <si>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</si>
  <si>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</si>
  <si>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</si>
  <si>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</si>
  <si>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</si>
  <si>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</si>
  <si>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</si>
  <si>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</si>
  <si>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</si>
  <si>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</si>
  <si>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</si>
  <si>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</si>
  <si>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</si>
  <si>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</si>
  <si>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</si>
  <si>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</si>
  <si>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</si>
  <si>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</si>
  <si>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</si>
  <si>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</si>
  <si>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</si>
  <si>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</si>
  <si>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</si>
  <si>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</si>
  <si>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</si>
  <si>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</si>
  <si>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</si>
  <si>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</si>
  <si>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</si>
  <si>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</si>
  <si>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</si>
  <si>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</si>
  <si>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</si>
  <si>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</si>
  <si>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</si>
  <si>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</si>
  <si>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</si>
  <si>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</si>
  <si>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</si>
  <si>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</si>
  <si>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</si>
  <si>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</si>
  <si>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</si>
  <si>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</si>
  <si>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</si>
  <si>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</si>
  <si>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</si>
  <si>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</si>
  <si>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</si>
  <si>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</si>
  <si>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</si>
  <si>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</si>
  <si>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</si>
  <si>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</si>
  <si>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</si>
  <si>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</si>
  <si>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</si>
  <si>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</si>
  <si>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</si>
  <si>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</si>
  <si>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</si>
  <si>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</si>
  <si>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</si>
  <si>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</si>
  <si>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</si>
  <si>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</si>
  <si>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</si>
  <si>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</si>
  <si>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</si>
  <si>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</si>
  <si>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</si>
  <si>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</si>
  <si>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</si>
  <si>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</si>
  <si>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</si>
  <si>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</si>
  <si>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</si>
  <si>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</si>
  <si>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</si>
  <si>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</si>
  <si>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</si>
  <si>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</si>
  <si>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</si>
  <si>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</si>
  <si>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</si>
  <si>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</si>
  <si>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</si>
  <si>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</si>
  <si>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</si>
  <si>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</si>
  <si>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</si>
  <si>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</si>
  <si>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</si>
  <si>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</si>
  <si>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</si>
  <si>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</si>
  <si>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</si>
  <si>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</si>
  <si>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</si>
  <si>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</si>
  <si>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</si>
  <si>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</si>
  <si>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</si>
  <si>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</si>
  <si>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</si>
  <si>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</si>
  <si>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</si>
  <si>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</si>
  <si>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</si>
  <si>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</si>
  <si>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</si>
  <si>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</si>
  <si>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</si>
  <si>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</si>
  <si>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</si>
  <si>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</si>
  <si>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</si>
  <si>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</si>
  <si>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</si>
  <si>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</si>
  <si>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</si>
  <si>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</si>
  <si>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</si>
  <si>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</si>
  <si>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</si>
  <si>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</si>
  <si>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</si>
  <si>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</si>
  <si>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</si>
  <si>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</si>
  <si>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</si>
  <si>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</si>
  <si>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</si>
  <si>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</si>
  <si>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</si>
  <si>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</si>
  <si>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</si>
  <si>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</si>
  <si>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</si>
  <si>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</si>
  <si>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</si>
  <si>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</si>
  <si>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</si>
  <si>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</si>
  <si>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</si>
  <si>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</si>
  <si>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</si>
  <si>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</si>
  <si>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</si>
  <si>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</si>
  <si>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</si>
  <si>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</si>
  <si>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</si>
  <si>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</si>
  <si>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</si>
  <si>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</si>
  <si>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</si>
  <si>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</si>
  <si>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</si>
  <si>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</si>
  <si>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</si>
  <si>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</si>
  <si>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</si>
  <si>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</si>
  <si>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</si>
  <si>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</si>
  <si>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</si>
  <si>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</si>
  <si>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</si>
  <si>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</si>
  <si>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</si>
  <si>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</si>
  <si>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</si>
  <si>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</si>
  <si>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</si>
  <si>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</si>
  <si>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</si>
  <si>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</si>
  <si>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</si>
  <si>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</si>
  <si>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</si>
  <si>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</si>
  <si>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</si>
  <si>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</si>
  <si>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</si>
  <si>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</si>
  <si>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</si>
  <si>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</si>
  <si>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</si>
  <si>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</si>
  <si>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</si>
  <si>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</si>
  <si>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</si>
  <si>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</si>
  <si>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</si>
  <si>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</si>
  <si>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</si>
  <si>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</si>
  <si>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</si>
  <si>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</si>
  <si>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</si>
  <si>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</si>
  <si>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</si>
  <si>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</si>
  <si>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</si>
  <si>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</si>
  <si>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</si>
  <si>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</si>
  <si>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</si>
  <si>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</si>
  <si>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</si>
  <si>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</si>
  <si>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</si>
  <si>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</si>
  <si>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</si>
  <si>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</si>
  <si>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</si>
  <si>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</si>
  <si>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</si>
  <si>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</si>
  <si>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</si>
  <si>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</si>
  <si>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</si>
  <si>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</si>
  <si>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</si>
  <si>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</si>
  <si>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</si>
  <si>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</si>
  <si>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</si>
  <si>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</si>
  <si>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</si>
  <si>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</si>
  <si>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</si>
  <si>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</si>
  <si>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</si>
  <si>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</si>
  <si>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</si>
  <si>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</si>
  <si>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</si>
  <si>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</si>
  <si>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</si>
  <si>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</si>
  <si>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</si>
  <si>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</si>
  <si>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</si>
  <si>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</si>
  <si>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</si>
  <si>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</si>
  <si>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</si>
  <si>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</si>
  <si>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</si>
  <si>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</si>
  <si>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</si>
  <si>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</si>
  <si>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</si>
  <si>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</si>
  <si>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</si>
  <si>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</si>
  <si>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</si>
  <si>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</si>
  <si>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</si>
  <si>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</si>
  <si>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</si>
  <si>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</si>
  <si>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</si>
  <si>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</si>
  <si>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</si>
  <si>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</si>
  <si>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</si>
  <si>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</si>
  <si>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</si>
  <si>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</si>
  <si>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</si>
  <si>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</si>
  <si>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</si>
  <si>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</si>
  <si>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</si>
  <si>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</si>
  <si>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</si>
  <si>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</si>
  <si>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</si>
  <si>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</si>
  <si>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</si>
  <si>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</si>
  <si>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</si>
  <si>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</si>
  <si>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</si>
  <si>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</si>
  <si>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</si>
  <si>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</si>
  <si>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</si>
  <si>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</si>
  <si>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</si>
  <si>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</si>
  <si>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</si>
  <si>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</si>
  <si>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</si>
  <si>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</si>
  <si>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</si>
  <si>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</si>
  <si>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</si>
  <si>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</si>
  <si>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</si>
  <si>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</si>
  <si>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</si>
  <si>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</si>
  <si>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</si>
  <si>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</si>
  <si>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</si>
  <si>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</si>
  <si>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</si>
  <si>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</si>
  <si>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</si>
  <si>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</si>
  <si>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</si>
  <si>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</si>
  <si>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</si>
  <si>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</si>
  <si>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</si>
  <si>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</si>
  <si>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</si>
  <si>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</si>
  <si>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</si>
  <si>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</si>
  <si>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</si>
  <si>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</si>
  <si>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</si>
  <si>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</si>
  <si>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</si>
  <si>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</si>
  <si>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</si>
  <si>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</si>
  <si>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</si>
  <si>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</si>
  <si>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</si>
  <si>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</si>
  <si>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</si>
  <si>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</si>
  <si>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</si>
  <si>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</si>
  <si>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</si>
  <si>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</si>
  <si>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</si>
  <si>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</si>
  <si>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</si>
  <si>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</si>
  <si>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</si>
  <si>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</si>
  <si>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</si>
  <si>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</si>
  <si>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</si>
  <si>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</si>
  <si>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</si>
  <si>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</si>
  <si>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</si>
  <si>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</si>
  <si>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</si>
  <si>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</si>
  <si>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</si>
  <si>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</si>
  <si>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</si>
  <si>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</si>
  <si>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</si>
  <si>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</si>
  <si>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</si>
  <si>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</si>
  <si>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</si>
  <si>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</si>
  <si>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</si>
  <si>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</si>
  <si>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</si>
  <si>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</si>
  <si>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</si>
  <si>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</si>
  <si>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</si>
  <si>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</si>
  <si>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</si>
  <si>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</si>
  <si>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</si>
  <si>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</si>
  <si>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</si>
  <si>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</si>
  <si>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</si>
  <si>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</si>
  <si>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</si>
  <si>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</si>
  <si>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</si>
  <si>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</si>
  <si>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</si>
  <si>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</si>
  <si>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</si>
  <si>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</si>
  <si>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</si>
  <si>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</si>
  <si>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</si>
  <si>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</si>
  <si>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</si>
  <si>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</si>
  <si>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</si>
  <si>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</si>
  <si>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</si>
  <si>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</si>
  <si>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</si>
  <si>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</si>
  <si>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</si>
  <si>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</si>
  <si>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</si>
  <si>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</si>
  <si>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</si>
  <si>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</si>
  <si>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</si>
  <si>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</si>
  <si>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</si>
  <si>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</si>
  <si>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</si>
  <si>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</si>
  <si>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</si>
  <si>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</si>
  <si>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</si>
  <si>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</si>
  <si>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</si>
  <si>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</si>
  <si>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</si>
  <si>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</si>
  <si>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</si>
  <si>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</si>
  <si>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</si>
  <si>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</si>
  <si>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</si>
  <si>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</si>
  <si>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</si>
  <si>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</si>
  <si>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</si>
  <si>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</si>
  <si>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</si>
  <si>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</si>
  <si>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</si>
  <si>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</si>
  <si>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</si>
  <si>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</si>
  <si>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</si>
  <si>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</si>
  <si>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</si>
  <si>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</si>
  <si>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</si>
  <si>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</si>
  <si>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</si>
  <si>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</si>
  <si>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</si>
  <si>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</si>
  <si>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</si>
  <si>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</si>
  <si>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</si>
  <si>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</si>
  <si>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</si>
  <si>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</si>
  <si>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</si>
  <si>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</si>
  <si>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</si>
  <si>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</si>
  <si>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</si>
  <si>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</si>
  <si>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</si>
  <si>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</si>
  <si>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</si>
  <si>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</si>
  <si>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</si>
  <si>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</si>
  <si>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</si>
  <si>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</si>
  <si>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</si>
  <si>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</si>
  <si>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</si>
  <si>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</si>
  <si>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</si>
  <si>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</si>
  <si>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</si>
  <si>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</si>
  <si>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</si>
  <si>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</si>
  <si>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</si>
  <si>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</si>
  <si>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</si>
  <si>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</si>
  <si>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</si>
  <si>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</si>
  <si>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</si>
  <si>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</si>
  <si>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</si>
  <si>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</si>
  <si>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</si>
  <si>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</si>
  <si>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</si>
  <si>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</si>
  <si>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</si>
  <si>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</si>
  <si>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</si>
  <si>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</si>
  <si>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</si>
  <si>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</si>
  <si>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</si>
  <si>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</si>
  <si>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</si>
  <si>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</si>
  <si>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</si>
  <si>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</si>
  <si>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</si>
  <si>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</si>
  <si>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</si>
  <si>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</si>
  <si>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</si>
  <si>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</si>
  <si>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</si>
  <si>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</si>
  <si>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</si>
  <si>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</si>
  <si>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</si>
  <si>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</si>
  <si>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</si>
  <si>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</si>
  <si>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</si>
  <si>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</si>
  <si>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</si>
  <si>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</si>
  <si>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</si>
  <si>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</si>
  <si>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</si>
  <si>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</si>
  <si>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</si>
  <si>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</si>
  <si>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</si>
  <si>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</si>
  <si>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</si>
  <si>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</si>
  <si>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</si>
  <si>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</si>
  <si>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</si>
  <si>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</si>
  <si>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</si>
  <si>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</si>
  <si>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</si>
  <si>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</si>
  <si>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</si>
  <si>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</si>
  <si>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</si>
  <si>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</si>
  <si>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</si>
  <si>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</si>
  <si>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</si>
  <si>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</si>
  <si>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</si>
  <si>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</si>
  <si>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</si>
  <si>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</si>
  <si>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</si>
  <si>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</si>
  <si>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</si>
  <si>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</si>
  <si>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</si>
  <si>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</si>
  <si>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</si>
  <si>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</si>
  <si>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</si>
  <si>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</si>
  <si>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</si>
  <si>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</si>
  <si>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</si>
  <si>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</si>
  <si>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</si>
  <si>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</si>
  <si>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</si>
  <si>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</si>
  <si>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</si>
  <si>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</si>
  <si>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</si>
  <si>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</si>
  <si>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</si>
  <si>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</si>
  <si>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</si>
  <si>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</si>
  <si>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</si>
  <si>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</si>
  <si>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</si>
  <si>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</si>
  <si>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</si>
  <si>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</si>
  <si>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</si>
  <si>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</si>
  <si>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</si>
  <si>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</si>
  <si>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</si>
  <si>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</si>
  <si>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</si>
  <si>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</si>
  <si>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</si>
  <si>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</si>
  <si>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</si>
  <si>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</si>
  <si>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</si>
  <si>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</si>
  <si>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</si>
  <si>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</si>
  <si>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</si>
  <si>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</si>
  <si>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</si>
  <si>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</si>
  <si>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</si>
  <si>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</si>
  <si>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</si>
  <si>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</si>
  <si>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</si>
  <si>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</si>
  <si>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</si>
  <si>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</si>
  <si>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</si>
  <si>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</si>
  <si>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</si>
  <si>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</si>
  <si>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</si>
  <si>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</si>
  <si>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</si>
  <si>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</si>
  <si>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</si>
  <si>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</si>
  <si>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</si>
  <si>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</si>
  <si>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</si>
  <si>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</si>
  <si>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</si>
  <si>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</si>
  <si>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</si>
  <si>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</si>
  <si>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</si>
  <si>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</si>
  <si>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</si>
  <si>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</si>
  <si>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</si>
  <si>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</si>
  <si>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</si>
  <si>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</si>
  <si>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</si>
  <si>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</si>
  <si>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</si>
  <si>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</si>
  <si>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</si>
  <si>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</si>
  <si>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</si>
  <si>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</si>
  <si>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</si>
  <si>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</si>
  <si>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</si>
  <si>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</si>
  <si>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</si>
  <si>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</si>
  <si>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</si>
  <si>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</si>
  <si>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</si>
  <si>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</si>
  <si>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</si>
  <si>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</si>
  <si>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</si>
  <si>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</si>
  <si>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</si>
  <si>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</si>
  <si>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</si>
  <si>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</si>
  <si>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</si>
  <si>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</si>
  <si>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</si>
  <si>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</si>
  <si>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</si>
  <si>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</si>
  <si>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</si>
  <si>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</si>
  <si>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</si>
  <si>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</si>
  <si>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</si>
  <si>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</si>
  <si>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</si>
  <si>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</si>
  <si>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</si>
  <si>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</si>
  <si>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</si>
  <si>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</si>
  <si>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</si>
  <si>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</si>
  <si>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</si>
  <si>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</si>
  <si>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</si>
  <si>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</si>
  <si>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</si>
  <si>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</si>
  <si>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</si>
  <si>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</si>
  <si>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</si>
  <si>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</si>
  <si>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</si>
  <si>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</si>
  <si>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</si>
  <si>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</si>
  <si>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</si>
  <si>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</si>
  <si>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</si>
  <si>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</si>
  <si>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</si>
  <si>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</si>
  <si>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</si>
  <si>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</si>
  <si>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</si>
  <si>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</si>
  <si>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</si>
  <si>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</si>
  <si>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</si>
  <si>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</si>
  <si>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</si>
  <si>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</si>
  <si>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</si>
  <si>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</si>
  <si>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</si>
  <si>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</si>
  <si>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</si>
  <si>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</si>
  <si>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</si>
  <si>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</si>
  <si>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</si>
  <si>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</si>
  <si>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</si>
  <si>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</si>
  <si>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</si>
  <si>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</si>
  <si>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</si>
  <si>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</si>
  <si>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</si>
  <si>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</si>
  <si>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</si>
  <si>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</si>
  <si>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</si>
  <si>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</si>
  <si>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</si>
  <si>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</si>
  <si>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</si>
  <si>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</si>
  <si>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</si>
  <si>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</si>
  <si>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</si>
  <si>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</si>
  <si>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</si>
  <si>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</si>
  <si>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</si>
  <si>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</si>
  <si>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</si>
  <si>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</si>
  <si>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</si>
  <si>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</si>
  <si>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</si>
  <si>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</si>
  <si>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</si>
  <si>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</si>
  <si>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</si>
  <si>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</si>
  <si>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</si>
  <si>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</si>
  <si>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</si>
  <si>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</si>
  <si>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</si>
  <si>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</si>
  <si>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</si>
  <si>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</si>
  <si>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</si>
  <si>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</si>
  <si>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</si>
  <si>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</si>
  <si>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</si>
  <si>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</si>
  <si>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</si>
  <si>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</si>
  <si>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</si>
  <si>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</si>
  <si>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</si>
  <si>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</si>
  <si>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</si>
  <si>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</si>
  <si>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</si>
  <si>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</si>
  <si>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</si>
  <si>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</si>
  <si>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</si>
  <si>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</si>
  <si>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</si>
  <si>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</si>
  <si>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</si>
  <si>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</si>
  <si>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</si>
  <si>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</si>
  <si>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</si>
  <si>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</si>
  <si>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</si>
  <si>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</si>
  <si>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</si>
  <si>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</si>
  <si>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</si>
  <si>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</si>
  <si>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</si>
  <si>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</si>
  <si>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</si>
  <si>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</si>
  <si>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</si>
  <si>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</si>
  <si>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</si>
  <si>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</si>
  <si>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</si>
  <si>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</si>
  <si>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</si>
  <si>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</si>
  <si>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</si>
  <si>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</si>
  <si>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</si>
  <si>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</si>
  <si>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</si>
  <si>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</si>
  <si>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</si>
  <si>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</si>
  <si>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</si>
  <si>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</si>
  <si>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</si>
  <si>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</si>
  <si>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</si>
  <si>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</si>
  <si>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</si>
  <si>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</si>
  <si>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</si>
  <si>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</si>
  <si>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</si>
  <si>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</si>
  <si>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</si>
  <si>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</si>
  <si>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</si>
  <si>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</si>
  <si>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</si>
  <si>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</si>
  <si>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</si>
  <si>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</si>
  <si>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</si>
  <si>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</si>
  <si>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</si>
  <si>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</si>
  <si>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</si>
  <si>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</si>
  <si>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</si>
  <si>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</si>
  <si>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</si>
  <si>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</si>
  <si>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</si>
  <si>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</si>
  <si>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</si>
  <si>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</si>
  <si>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</si>
  <si>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</si>
  <si>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</si>
  <si>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</si>
  <si>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</si>
  <si>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</si>
  <si>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</si>
  <si>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</si>
  <si>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</si>
  <si>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</si>
  <si>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</si>
  <si>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</si>
  <si>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</si>
  <si>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</si>
  <si>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</si>
  <si>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</si>
  <si>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</si>
  <si>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</si>
  <si>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</si>
  <si>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</si>
  <si>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</si>
  <si>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</si>
  <si>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</si>
  <si>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</si>
  <si>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</si>
  <si>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</si>
  <si>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</si>
  <si>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</si>
  <si>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</si>
  <si>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</si>
  <si>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</si>
  <si>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</si>
  <si>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</si>
  <si>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</si>
  <si>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</si>
  <si>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</si>
  <si>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</si>
  <si>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</si>
  <si>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</si>
  <si>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</si>
  <si>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</si>
  <si>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</si>
  <si>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</si>
  <si>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</si>
  <si>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</si>
  <si>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</si>
  <si>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</si>
  <si>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</si>
  <si>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</si>
  <si>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</si>
  <si>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</si>
  <si>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</si>
  <si>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</si>
  <si>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</si>
  <si>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</si>
  <si>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</si>
  <si>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</si>
  <si>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</si>
  <si>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</si>
  <si>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</si>
  <si>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</si>
  <si>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</si>
  <si>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</si>
  <si>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</si>
  <si>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</si>
  <si>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</si>
  <si>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</si>
  <si>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</si>
  <si>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</si>
  <si>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</si>
  <si>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</si>
  <si>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</si>
  <si>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</si>
  <si>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</si>
  <si>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</si>
  <si>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</si>
  <si>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</si>
  <si>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</si>
  <si>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</si>
  <si>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</si>
  <si>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</si>
  <si>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</si>
  <si>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</si>
  <si>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</si>
  <si>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</si>
  <si>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</si>
  <si>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</si>
  <si>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</si>
  <si>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</si>
  <si>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</si>
  <si>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</si>
  <si>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</si>
  <si>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</si>
  <si>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</si>
  <si>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</si>
  <si>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</si>
  <si>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</si>
  <si>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</si>
  <si>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</si>
  <si>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</si>
  <si>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</si>
  <si>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</si>
  <si>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</si>
  <si>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</si>
  <si>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</si>
  <si>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</si>
  <si>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</si>
  <si>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</si>
  <si>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</si>
  <si>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</si>
  <si>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</si>
  <si>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</si>
  <si>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</si>
  <si>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</si>
  <si>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</si>
  <si>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</si>
  <si>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</si>
  <si>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</si>
  <si>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</si>
  <si>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</si>
  <si>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</si>
  <si>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</si>
  <si>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</si>
  <si>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</si>
  <si>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</si>
  <si>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</si>
  <si>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</si>
  <si>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</si>
  <si>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</si>
  <si>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</si>
  <si>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</si>
  <si>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</si>
  <si>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</si>
  <si>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</si>
  <si>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</si>
  <si>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</si>
  <si>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</si>
  <si>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</si>
  <si>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</si>
  <si>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</si>
  <si>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</si>
  <si>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</si>
  <si>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</si>
  <si>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</si>
  <si>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</si>
  <si>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</si>
  <si>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</si>
  <si>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</si>
  <si>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</si>
  <si>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</si>
  <si>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</si>
  <si>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</si>
  <si>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</si>
  <si>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</si>
  <si>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</si>
  <si>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</si>
  <si>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</si>
  <si>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</si>
  <si>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</si>
  <si>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</si>
  <si>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</si>
  <si>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</si>
  <si>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</si>
  <si>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</si>
  <si>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</si>
  <si>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</si>
  <si>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</si>
  <si>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</si>
  <si>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</si>
  <si>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</si>
  <si>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</si>
  <si>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</si>
  <si>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</si>
  <si>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</si>
  <si>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</si>
  <si>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</si>
  <si>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</si>
  <si>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</si>
  <si>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</si>
  <si>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</si>
  <si>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</si>
  <si>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</si>
  <si>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</si>
  <si>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</si>
  <si>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</si>
  <si>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</si>
  <si>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</si>
  <si>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</si>
  <si>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</si>
  <si>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</si>
  <si>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</si>
  <si>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</si>
  <si>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</si>
  <si>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</si>
  <si>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</si>
  <si>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</si>
  <si>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</si>
  <si>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</si>
  <si>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</si>
  <si>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</si>
  <si>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</si>
  <si>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</si>
  <si>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</si>
  <si>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</si>
  <si>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</si>
  <si>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</si>
  <si>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</si>
  <si>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</si>
  <si>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</si>
  <si>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</si>
  <si>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</si>
  <si>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</si>
  <si>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</si>
  <si>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</si>
  <si>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</si>
  <si>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</si>
  <si>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</si>
  <si>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</si>
  <si>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</si>
  <si>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</si>
  <si>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</si>
  <si>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</si>
  <si>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</si>
  <si>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</si>
  <si>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</si>
  <si>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</si>
  <si>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</si>
  <si>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</si>
  <si>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</si>
  <si>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</si>
  <si>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</si>
  <si>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</si>
  <si>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</si>
  <si>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</si>
  <si>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</si>
  <si>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</si>
  <si>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</si>
  <si>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</si>
  <si>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</si>
  <si>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</si>
  <si>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</si>
  <si>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</si>
  <si>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</si>
  <si>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</si>
  <si>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</si>
  <si>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</si>
  <si>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</si>
  <si>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</si>
  <si>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</si>
  <si>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</si>
  <si>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</si>
  <si>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</si>
  <si>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</si>
  <si>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</si>
  <si>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</si>
  <si>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</si>
  <si>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</si>
  <si>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</si>
  <si>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</si>
  <si>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</si>
  <si>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</si>
  <si>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</si>
  <si>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</si>
  <si>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</si>
  <si>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</si>
  <si>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</si>
  <si>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</si>
  <si>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</si>
  <si>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</si>
  <si>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</si>
  <si>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</si>
  <si>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</si>
  <si>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</si>
  <si>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</si>
  <si>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</si>
  <si>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</si>
  <si>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</si>
  <si>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</si>
  <si>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</si>
  <si>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</si>
  <si>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</si>
  <si>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</si>
  <si>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</si>
  <si>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</si>
  <si>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</si>
  <si>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</si>
  <si>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</si>
  <si>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</si>
  <si>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</si>
  <si>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</si>
  <si>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</si>
  <si>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</si>
  <si>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</si>
  <si>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</si>
  <si>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</si>
  <si>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</si>
  <si>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</si>
  <si>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</si>
  <si>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</si>
  <si>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</si>
  <si>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</si>
  <si>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</si>
  <si>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</si>
  <si>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</si>
  <si>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</si>
  <si>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</si>
  <si>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</si>
  <si>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</si>
  <si>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</si>
  <si>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</si>
  <si>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</si>
  <si>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</si>
  <si>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</si>
  <si>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</si>
  <si>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</si>
  <si>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</si>
  <si>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</si>
  <si>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</si>
  <si>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</si>
  <si>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</si>
  <si>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</si>
  <si>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</si>
  <si>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</si>
  <si>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</si>
  <si>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</si>
  <si>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</si>
  <si>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</si>
  <si>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</si>
  <si>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</si>
  <si>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</si>
  <si>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</si>
  <si>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</si>
  <si>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</si>
  <si>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</si>
  <si>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</si>
  <si>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</si>
  <si>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</si>
  <si>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</si>
  <si>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</si>
  <si>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</si>
  <si>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</si>
  <si>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</si>
  <si>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</si>
  <si>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</si>
  <si>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</si>
  <si>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</si>
  <si>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</si>
  <si>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</si>
  <si>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</si>
  <si>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</si>
  <si>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</si>
  <si>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</si>
  <si>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</si>
  <si>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</si>
  <si>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</si>
  <si>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</si>
  <si>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</si>
  <si>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</si>
  <si>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</si>
  <si>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</si>
  <si>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</si>
  <si>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</si>
  <si>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</si>
  <si>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</si>
  <si>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</si>
  <si>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</si>
  <si>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</si>
  <si>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</si>
  <si>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</si>
  <si>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</si>
  <si>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</si>
  <si>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</si>
  <si>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</si>
  <si>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</si>
  <si>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</si>
  <si>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</si>
  <si>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</si>
  <si>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</si>
  <si>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</si>
  <si>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</si>
  <si>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</si>
  <si>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</si>
  <si>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</si>
  <si>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</si>
  <si>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</si>
  <si>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</si>
  <si>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</si>
  <si>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</si>
  <si>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</si>
  <si>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</si>
  <si>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</si>
  <si>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</si>
  <si>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</si>
  <si>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</si>
  <si>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</si>
  <si>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</si>
  <si>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</si>
  <si>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</si>
  <si>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</si>
  <si>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</si>
  <si>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</si>
  <si>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</si>
  <si>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</si>
  <si>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</si>
  <si>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</si>
  <si>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</si>
  <si>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</si>
  <si>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</si>
  <si>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</si>
  <si>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</si>
  <si>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</si>
  <si>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</si>
  <si>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</si>
  <si>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</si>
  <si>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</si>
  <si>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</si>
  <si>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</si>
  <si>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</si>
  <si>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</si>
  <si>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</si>
  <si>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</si>
  <si>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</si>
  <si>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</si>
  <si>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</si>
  <si>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</si>
  <si>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</si>
  <si>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</si>
  <si>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</si>
  <si>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</si>
  <si>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</si>
  <si>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</si>
  <si>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</si>
  <si>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</si>
  <si>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</si>
  <si>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</si>
  <si>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</si>
  <si>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</si>
  <si>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</si>
  <si>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</si>
  <si>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</si>
  <si>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</si>
  <si>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</si>
  <si>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</si>
  <si>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</si>
  <si>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</si>
  <si>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</si>
  <si>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</si>
  <si>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</si>
  <si>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</si>
  <si>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</si>
  <si>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</si>
  <si>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</si>
  <si>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</si>
  <si>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</si>
  <si>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</si>
  <si>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</si>
  <si>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</si>
  <si>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</si>
  <si>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</si>
  <si>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</si>
  <si>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</si>
  <si>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</si>
  <si>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</si>
  <si>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</si>
  <si>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</si>
  <si>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</si>
  <si>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</si>
  <si>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</si>
  <si>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</si>
  <si>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</si>
  <si>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</si>
  <si>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</si>
  <si>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</si>
  <si>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</si>
  <si>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</si>
  <si>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</si>
  <si>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</si>
  <si>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</si>
  <si>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</si>
  <si>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</si>
  <si>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</si>
  <si>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</si>
  <si>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</si>
  <si>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</si>
  <si>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</si>
  <si>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</si>
  <si>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</si>
  <si>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</si>
  <si>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</si>
  <si>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</si>
  <si>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</si>
  <si>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</si>
  <si>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</si>
  <si>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</si>
  <si>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</si>
  <si>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</si>
  <si>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</si>
  <si>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</si>
  <si>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</si>
  <si>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</si>
  <si>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</si>
  <si>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</si>
  <si>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</si>
  <si>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</si>
  <si>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</si>
  <si>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</si>
  <si>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</si>
  <si>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</si>
  <si>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</si>
  <si>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</si>
  <si>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</si>
  <si>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</si>
  <si>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</si>
  <si>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</si>
  <si>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</si>
  <si>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</si>
  <si>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</si>
  <si>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</si>
  <si>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</si>
  <si>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</si>
  <si>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</si>
  <si>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</si>
  <si>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</si>
  <si>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</si>
  <si>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</si>
  <si>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</si>
  <si>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</si>
  <si>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</si>
  <si>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</si>
  <si>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</si>
  <si>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</si>
  <si>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</si>
  <si>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</si>
  <si>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</si>
  <si>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</si>
  <si>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</si>
  <si>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</si>
  <si>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Arabica</t>
  </si>
  <si>
    <t>Excelsa</t>
  </si>
  <si>
    <t>Liberica</t>
  </si>
  <si>
    <t>Robusta</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</si>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</sst>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 fontId="0" fillId="0" borderId="0" xfId="0" applyNumberFormat="1"/>
    <xf numFmtId="44" fontId="0" fillId="0" borderId="0" xfId="0" applyNumberFormat="1"/>
  </cellXfs>
  <cellStyles count="2">
    <cellStyle name="Currency" xfId="1" builtinId="4"/>
    <cellStyle name="Normal" xfId="0" builtinId="0"/>
  </cellStyles>
  <dxfs count="2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bgColor rgb="FF3C1E64"/>
        </patternFill>
      </fill>
      <border diagonalUp="0" diagonalDown="0">
        <left style="thin">
          <color auto="1"/>
        </left>
        <right style="thin">
          <color auto="1"/>
        </right>
        <top style="thin">
          <color auto="1"/>
        </top>
        <bottom style="thin">
          <color auto="1"/>
        </bottom>
        <vertical/>
        <horizontal/>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Slicer" pivot="0" table="0" count="4" xr9:uid="{934889A8-19BC-45B6-9225-B56D9CE6DF25}">
      <tableStyleElement type="wholeTable" dxfId="11"/>
      <tableStyleElement type="headerRow" dxfId="10"/>
    </tableStyle>
    <tableStyle name="Purple Timeline " pivot="0" table="0" count="8" xr9:uid="{78361A18-6374-418F-BD5F-B0477F16891D}">
      <tableStyleElement type="wholeTable" dxfId="27"/>
      <tableStyleElement type="headerRow" dxfId="26"/>
    </tableStyle>
    <tableStyle name="Purple Timeline Style" pivot="0" table="0" count="8" xr9:uid="{1DC6096E-5187-44D0-82A7-8412A0B53DD5}">
      <tableStyleElement type="wholeTable" dxfId="25"/>
      <tableStyleElement type="headerRow" dxfId="24"/>
    </tableStyle>
  </tableStyles>
  <colors>
    <mruColors>
      <color rgb="FF3C1464"/>
      <color rgb="FF324D1F"/>
      <color rgb="FFFFF1BD"/>
      <color rgb="FFEBDBED"/>
      <color rgb="FF3C1E64"/>
      <color rgb="FFA569E1"/>
      <color rgb="FFE2C9E5"/>
    </mruColors>
  </colors>
  <extLst>
    <ext xmlns:x14="http://schemas.microsoft.com/office/spreadsheetml/2009/9/main" uri="{46F421CA-312F-682f-3DD2-61675219B42D}">
      <x14:dxfs count="2">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569E1"/>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a:solidFill>
                  <a:schemeClr val="tx1"/>
                </a:solidFill>
              </a:rPr>
              <a:t> </a:t>
            </a:r>
            <a:r>
              <a:rPr lang="en-US" b="1">
                <a:solidFill>
                  <a:schemeClr val="tx1"/>
                </a:solidFill>
              </a:rPr>
              <a:t>Sales</a:t>
            </a:r>
            <a:r>
              <a:rPr lang="en-US">
                <a:solidFill>
                  <a:schemeClr val="tx1"/>
                </a:solidFill>
              </a:rPr>
              <a:t> </a:t>
            </a:r>
            <a:r>
              <a:rPr lang="en-US" b="1">
                <a:solidFill>
                  <a:schemeClr val="tx1"/>
                </a:solidFill>
              </a:rPr>
              <a:t>Over</a:t>
            </a:r>
            <a:r>
              <a:rPr lang="en-US" baseline="0">
                <a:solidFill>
                  <a:schemeClr val="tx1"/>
                </a:solidFill>
              </a:rPr>
              <a:t> </a:t>
            </a:r>
            <a:r>
              <a:rPr lang="en-US" b="1" baseline="0">
                <a:solidFill>
                  <a:schemeClr val="tx1"/>
                </a:solidFill>
              </a:rPr>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C8D-42BB-9B80-4CBB602EB365}"/>
            </c:ext>
          </c:extLst>
        </c:ser>
        <c:ser>
          <c:idx val="1"/>
          <c:order val="1"/>
          <c:tx>
            <c:strRef>
              <c:f>TotalSales!$D$3:$D$4</c:f>
              <c:strCache>
                <c:ptCount val="1"/>
                <c:pt idx="0">
                  <c:v>Excelsa</c:v>
                </c:pt>
              </c:strCache>
            </c:strRef>
          </c:tx>
          <c:spPr>
            <a:ln w="25400"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C8D-42BB-9B80-4CBB602EB365}"/>
            </c:ext>
          </c:extLst>
        </c:ser>
        <c:ser>
          <c:idx val="2"/>
          <c:order val="2"/>
          <c:tx>
            <c:strRef>
              <c:f>TotalSales!$E$3:$E$4</c:f>
              <c:strCache>
                <c:ptCount val="1"/>
                <c:pt idx="0">
                  <c:v>Liberica</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6C8D-42BB-9B80-4CBB602EB365}"/>
            </c:ext>
          </c:extLst>
        </c:ser>
        <c:ser>
          <c:idx val="3"/>
          <c:order val="3"/>
          <c:tx>
            <c:strRef>
              <c:f>TotalSales!$F$3:$F$4</c:f>
              <c:strCache>
                <c:ptCount val="1"/>
                <c:pt idx="0">
                  <c:v>Robusta</c:v>
                </c:pt>
              </c:strCache>
            </c:strRef>
          </c:tx>
          <c:spPr>
            <a:ln w="25400"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6C8D-42BB-9B80-4CBB602EB365}"/>
            </c:ext>
          </c:extLst>
        </c:ser>
        <c:dLbls>
          <c:showLegendKey val="0"/>
          <c:showVal val="0"/>
          <c:showCatName val="0"/>
          <c:showSerName val="0"/>
          <c:showPercent val="0"/>
          <c:showBubbleSize val="0"/>
        </c:dLbls>
        <c:smooth val="0"/>
        <c:axId val="434833152"/>
        <c:axId val="511489200"/>
      </c:lineChart>
      <c:catAx>
        <c:axId val="4348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11489200"/>
        <c:crossesAt val="0"/>
        <c:auto val="1"/>
        <c:lblAlgn val="ctr"/>
        <c:lblOffset val="100"/>
        <c:noMultiLvlLbl val="0"/>
      </c:catAx>
      <c:valAx>
        <c:axId val="511489200"/>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3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solidFill>
          <a:srgbClr val="EBDBE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rgbClr val="324D1F"/>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324D1F"/>
          </a:solidFill>
          <a:ln w="12700">
            <a:solidFill>
              <a:schemeClr val="bg1"/>
            </a:solidFill>
          </a:ln>
          <a:effectLst/>
        </c:spPr>
      </c:pivotFmt>
    </c:pivotFmts>
    <c:plotArea>
      <c:layout/>
      <c:barChart>
        <c:barDir val="bar"/>
        <c:grouping val="clustered"/>
        <c:varyColors val="0"/>
        <c:ser>
          <c:idx val="0"/>
          <c:order val="0"/>
          <c:tx>
            <c:strRef>
              <c:f>TopCustomers!$B$3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A127-4065-A08D-B2C952359BC1}"/>
              </c:ext>
            </c:extLst>
          </c:dPt>
          <c:dPt>
            <c:idx val="2"/>
            <c:invertIfNegative val="0"/>
            <c:bubble3D val="0"/>
            <c:extLst>
              <c:ext xmlns:c16="http://schemas.microsoft.com/office/drawing/2014/chart" uri="{C3380CC4-5D6E-409C-BE32-E72D297353CC}">
                <c16:uniqueId val="{00000003-A127-4065-A08D-B2C952359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A127-4065-A08D-B2C952359BC1}"/>
            </c:ext>
          </c:extLst>
        </c:ser>
        <c:dLbls>
          <c:dLblPos val="outEnd"/>
          <c:showLegendKey val="0"/>
          <c:showVal val="1"/>
          <c:showCatName val="0"/>
          <c:showSerName val="0"/>
          <c:showPercent val="0"/>
          <c:showBubbleSize val="0"/>
        </c:dLbls>
        <c:gapWidth val="182"/>
        <c:axId val="597498576"/>
        <c:axId val="1382543472"/>
      </c:barChart>
      <c:catAx>
        <c:axId val="59749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3472"/>
        <c:crosses val="autoZero"/>
        <c:auto val="1"/>
        <c:lblAlgn val="ctr"/>
        <c:lblOffset val="100"/>
        <c:noMultiLvlLbl val="0"/>
      </c:catAx>
      <c:valAx>
        <c:axId val="1382543472"/>
        <c:scaling>
          <c:orientation val="minMax"/>
        </c:scaling>
        <c:delete val="0"/>
        <c:axPos val="b"/>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r>
              <a:rPr lang="en-US">
                <a:solidFill>
                  <a:schemeClr val="tx1"/>
                </a:solidFill>
              </a:rPr>
              <a:t> </a:t>
            </a:r>
            <a:r>
              <a:rPr lang="en-US" b="1">
                <a:solidFill>
                  <a:schemeClr val="tx1"/>
                </a:solidFill>
              </a:rPr>
              <a:t>Sales</a:t>
            </a:r>
            <a:r>
              <a:rPr lang="en-US">
                <a:solidFill>
                  <a:schemeClr val="tx1"/>
                </a:solidFill>
              </a:rPr>
              <a:t> </a:t>
            </a:r>
            <a:r>
              <a:rPr lang="en-US" b="1">
                <a:solidFill>
                  <a:schemeClr val="tx1"/>
                </a:solidFill>
              </a:rPr>
              <a:t>Over</a:t>
            </a:r>
            <a:r>
              <a:rPr lang="en-US" baseline="0">
                <a:solidFill>
                  <a:schemeClr val="tx1"/>
                </a:solidFill>
              </a:rPr>
              <a:t> </a:t>
            </a:r>
            <a:r>
              <a:rPr lang="en-US" b="1" baseline="0">
                <a:solidFill>
                  <a:schemeClr val="tx1"/>
                </a:solidFill>
              </a:rPr>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5">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54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54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5400"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5400" cap="rnd">
            <a:solidFill>
              <a:schemeClr val="accent5">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54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5400"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5400" cap="rnd">
            <a:solidFill>
              <a:srgbClr val="92D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5400"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6E-42B8-AF8D-233D7FA4A615}"/>
            </c:ext>
          </c:extLst>
        </c:ser>
        <c:ser>
          <c:idx val="1"/>
          <c:order val="1"/>
          <c:tx>
            <c:strRef>
              <c:f>TotalSales!$D$3:$D$4</c:f>
              <c:strCache>
                <c:ptCount val="1"/>
                <c:pt idx="0">
                  <c:v>Excelsa</c:v>
                </c:pt>
              </c:strCache>
            </c:strRef>
          </c:tx>
          <c:spPr>
            <a:ln w="25400"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6E-42B8-AF8D-233D7FA4A615}"/>
            </c:ext>
          </c:extLst>
        </c:ser>
        <c:ser>
          <c:idx val="2"/>
          <c:order val="2"/>
          <c:tx>
            <c:strRef>
              <c:f>TotalSales!$E$3:$E$4</c:f>
              <c:strCache>
                <c:ptCount val="1"/>
                <c:pt idx="0">
                  <c:v>Liberica</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E56E-42B8-AF8D-233D7FA4A615}"/>
            </c:ext>
          </c:extLst>
        </c:ser>
        <c:ser>
          <c:idx val="3"/>
          <c:order val="3"/>
          <c:tx>
            <c:strRef>
              <c:f>TotalSales!$F$3:$F$4</c:f>
              <c:strCache>
                <c:ptCount val="1"/>
                <c:pt idx="0">
                  <c:v>Robusta</c:v>
                </c:pt>
              </c:strCache>
            </c:strRef>
          </c:tx>
          <c:spPr>
            <a:ln w="25400" cap="rnd">
              <a:solidFill>
                <a:srgbClr val="92D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E56E-42B8-AF8D-233D7FA4A615}"/>
            </c:ext>
          </c:extLst>
        </c:ser>
        <c:dLbls>
          <c:showLegendKey val="0"/>
          <c:showVal val="0"/>
          <c:showCatName val="0"/>
          <c:showSerName val="0"/>
          <c:showPercent val="0"/>
          <c:showBubbleSize val="0"/>
        </c:dLbls>
        <c:smooth val="0"/>
        <c:axId val="434833152"/>
        <c:axId val="511489200"/>
      </c:lineChart>
      <c:catAx>
        <c:axId val="43483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11489200"/>
        <c:crossesAt val="0"/>
        <c:auto val="1"/>
        <c:lblAlgn val="ctr"/>
        <c:lblOffset val="100"/>
        <c:noMultiLvlLbl val="0"/>
      </c:catAx>
      <c:valAx>
        <c:axId val="511489200"/>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i="0" baseline="0"/>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83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solidFill>
          <a:srgbClr val="EBDBE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rgbClr val="324D1F"/>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324D1F"/>
          </a:solidFill>
          <a:ln w="12700">
            <a:solidFill>
              <a:schemeClr val="bg1"/>
            </a:solidFill>
          </a:ln>
          <a:effectLst/>
        </c:spPr>
      </c:pivotFmt>
      <c:pivotFmt>
        <c:idx val="7"/>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2700">
            <a:solidFill>
              <a:schemeClr val="bg1"/>
            </a:solidFill>
          </a:ln>
          <a:effectLst/>
        </c:spPr>
      </c:pivotFmt>
      <c:pivotFmt>
        <c:idx val="9"/>
        <c:spPr>
          <a:solidFill>
            <a:srgbClr val="324D1F"/>
          </a:solidFill>
          <a:ln w="1270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1-AD47-47AE-B669-3B1B10D7F8F6}"/>
              </c:ext>
            </c:extLst>
          </c:dPt>
          <c:dPt>
            <c:idx val="2"/>
            <c:invertIfNegative val="0"/>
            <c:bubble3D val="0"/>
            <c:spPr>
              <a:solidFill>
                <a:srgbClr val="324D1F"/>
              </a:solidFill>
              <a:ln w="12700">
                <a:solidFill>
                  <a:schemeClr val="bg1"/>
                </a:solidFill>
              </a:ln>
              <a:effectLst/>
            </c:spPr>
            <c:extLst>
              <c:ext xmlns:c16="http://schemas.microsoft.com/office/drawing/2014/chart" uri="{C3380CC4-5D6E-409C-BE32-E72D297353CC}">
                <c16:uniqueId val="{00000003-AD47-47AE-B669-3B1B10D7F8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D47-47AE-B669-3B1B10D7F8F6}"/>
            </c:ext>
          </c:extLst>
        </c:ser>
        <c:dLbls>
          <c:dLblPos val="outEnd"/>
          <c:showLegendKey val="0"/>
          <c:showVal val="1"/>
          <c:showCatName val="0"/>
          <c:showSerName val="0"/>
          <c:showPercent val="0"/>
          <c:showBubbleSize val="0"/>
        </c:dLbls>
        <c:gapWidth val="182"/>
        <c:axId val="597498576"/>
        <c:axId val="1382543472"/>
      </c:barChart>
      <c:catAx>
        <c:axId val="59749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3472"/>
        <c:crosses val="autoZero"/>
        <c:auto val="1"/>
        <c:lblAlgn val="ctr"/>
        <c:lblOffset val="100"/>
        <c:noMultiLvlLbl val="0"/>
      </c:catAx>
      <c:valAx>
        <c:axId val="1382543472"/>
        <c:scaling>
          <c:orientation val="minMax"/>
        </c:scaling>
        <c:delete val="0"/>
        <c:axPos val="b"/>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solidFill>
          <a:srgbClr val="EBDBE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rgbClr val="324D1F"/>
          </a:solidFill>
          <a:ln w="12700">
            <a:solidFill>
              <a:schemeClr val="bg1"/>
            </a:solidFill>
          </a:ln>
          <a:effectLst/>
        </c:spPr>
      </c:pivotFmt>
      <c:pivotFmt>
        <c:idx val="4"/>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rgbClr val="324D1F"/>
          </a:solidFill>
          <a:ln w="12700">
            <a:solidFill>
              <a:schemeClr val="bg1"/>
            </a:solidFill>
          </a:ln>
          <a:effectLst/>
        </c:spPr>
      </c:pivotFmt>
      <c:pivotFmt>
        <c:idx val="7"/>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2A2E-4AF6-9947-03128820FE98}"/>
              </c:ext>
            </c:extLst>
          </c:dPt>
          <c:dPt>
            <c:idx val="2"/>
            <c:invertIfNegative val="0"/>
            <c:bubble3D val="0"/>
            <c:extLst>
              <c:ext xmlns:c16="http://schemas.microsoft.com/office/drawing/2014/chart" uri="{C3380CC4-5D6E-409C-BE32-E72D297353CC}">
                <c16:uniqueId val="{00000001-2A2E-4AF6-9947-03128820FE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A2E-4AF6-9947-03128820FE98}"/>
            </c:ext>
          </c:extLst>
        </c:ser>
        <c:dLbls>
          <c:dLblPos val="outEnd"/>
          <c:showLegendKey val="0"/>
          <c:showVal val="1"/>
          <c:showCatName val="0"/>
          <c:showSerName val="0"/>
          <c:showPercent val="0"/>
          <c:showBubbleSize val="0"/>
        </c:dLbls>
        <c:gapWidth val="182"/>
        <c:axId val="597498576"/>
        <c:axId val="1382543472"/>
      </c:barChart>
      <c:catAx>
        <c:axId val="59749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3472"/>
        <c:crosses val="autoZero"/>
        <c:auto val="1"/>
        <c:lblAlgn val="ctr"/>
        <c:lblOffset val="100"/>
        <c:noMultiLvlLbl val="0"/>
      </c:catAx>
      <c:valAx>
        <c:axId val="1382543472"/>
        <c:scaling>
          <c:orientation val="minMax"/>
        </c:scaling>
        <c:delete val="0"/>
        <c:axPos val="b"/>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solidFill>
          <a:srgbClr val="EBDBED"/>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rgbClr val="324D1F"/>
          </a:solidFill>
          <a:ln w="1270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chemeClr val="accent6">
                <a:lumMod val="75000"/>
              </a:schemeClr>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3-23AD-42F9-811B-5338F6C6667E}"/>
              </c:ext>
            </c:extLst>
          </c:dPt>
          <c:dPt>
            <c:idx val="2"/>
            <c:invertIfNegative val="0"/>
            <c:bubble3D val="0"/>
            <c:spPr>
              <a:solidFill>
                <a:srgbClr val="324D1F"/>
              </a:solidFill>
              <a:ln w="12700">
                <a:solidFill>
                  <a:schemeClr val="bg1"/>
                </a:solidFill>
              </a:ln>
              <a:effectLst/>
            </c:spPr>
            <c:extLst>
              <c:ext xmlns:c16="http://schemas.microsoft.com/office/drawing/2014/chart" uri="{C3380CC4-5D6E-409C-BE32-E72D297353CC}">
                <c16:uniqueId val="{00000004-23AD-42F9-811B-5338F6C666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3AD-42F9-811B-5338F6C6667E}"/>
            </c:ext>
          </c:extLst>
        </c:ser>
        <c:dLbls>
          <c:dLblPos val="outEnd"/>
          <c:showLegendKey val="0"/>
          <c:showVal val="1"/>
          <c:showCatName val="0"/>
          <c:showSerName val="0"/>
          <c:showPercent val="0"/>
          <c:showBubbleSize val="0"/>
        </c:dLbls>
        <c:gapWidth val="182"/>
        <c:axId val="597498576"/>
        <c:axId val="1382543472"/>
      </c:barChart>
      <c:catAx>
        <c:axId val="59749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543472"/>
        <c:crosses val="autoZero"/>
        <c:auto val="1"/>
        <c:lblAlgn val="ctr"/>
        <c:lblOffset val="100"/>
        <c:noMultiLvlLbl val="0"/>
      </c:catAx>
      <c:valAx>
        <c:axId val="1382543472"/>
        <c:scaling>
          <c:orientation val="minMax"/>
        </c:scaling>
        <c:delete val="0"/>
        <c:axPos val="b"/>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DB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30480</xdr:colOff>
      <xdr:row>13</xdr:row>
      <xdr:rowOff>45720</xdr:rowOff>
    </xdr:from>
    <xdr:to>
      <xdr:col>19</xdr:col>
      <xdr:colOff>518160</xdr:colOff>
      <xdr:row>31</xdr:row>
      <xdr:rowOff>83820</xdr:rowOff>
    </xdr:to>
    <xdr:graphicFrame macro="">
      <xdr:nvGraphicFramePr>
        <xdr:cNvPr id="2" name="Chart 1">
          <a:extLst>
            <a:ext uri="{FF2B5EF4-FFF2-40B4-BE49-F238E27FC236}">
              <a16:creationId xmlns:a16="http://schemas.microsoft.com/office/drawing/2014/main" id="{97CC1AB6-ADBD-B50B-A46F-2966720B6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2</xdr:row>
      <xdr:rowOff>7620</xdr:rowOff>
    </xdr:from>
    <xdr:to>
      <xdr:col>22</xdr:col>
      <xdr:colOff>7620</xdr:colOff>
      <xdr:row>9</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3D228D2-B75F-F784-A737-3BEEC4F639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59780" y="373380"/>
              <a:ext cx="7277100" cy="12725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22860</xdr:colOff>
      <xdr:row>6</xdr:row>
      <xdr:rowOff>91440</xdr:rowOff>
    </xdr:from>
    <xdr:to>
      <xdr:col>13</xdr:col>
      <xdr:colOff>198120</xdr:colOff>
      <xdr:row>11</xdr:row>
      <xdr:rowOff>91440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3D2E2215-3762-34CB-BA13-4B3EE03CA0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82640" y="11887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8</xdr:row>
      <xdr:rowOff>53341</xdr:rowOff>
    </xdr:from>
    <xdr:to>
      <xdr:col>17</xdr:col>
      <xdr:colOff>251460</xdr:colOff>
      <xdr:row>11</xdr:row>
      <xdr:rowOff>144781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9F2A847-0886-0C62-A0A0-19EDE5E4675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46720" y="1516381"/>
              <a:ext cx="22860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7</xdr:row>
      <xdr:rowOff>99061</xdr:rowOff>
    </xdr:from>
    <xdr:to>
      <xdr:col>20</xdr:col>
      <xdr:colOff>304800</xdr:colOff>
      <xdr:row>12</xdr:row>
      <xdr:rowOff>83821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CDF6C69-2E6F-8A71-55CF-F861F3E2B3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86060" y="137922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6</xdr:row>
      <xdr:rowOff>41910</xdr:rowOff>
    </xdr:from>
    <xdr:to>
      <xdr:col>16</xdr:col>
      <xdr:colOff>274320</xdr:colOff>
      <xdr:row>22</xdr:row>
      <xdr:rowOff>53340</xdr:rowOff>
    </xdr:to>
    <xdr:graphicFrame macro="">
      <xdr:nvGraphicFramePr>
        <xdr:cNvPr id="2" name="Chart 1">
          <a:extLst>
            <a:ext uri="{FF2B5EF4-FFF2-40B4-BE49-F238E27FC236}">
              <a16:creationId xmlns:a16="http://schemas.microsoft.com/office/drawing/2014/main" id="{7A9EE3C5-1497-41D6-9162-615320B6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9180</xdr:colOff>
      <xdr:row>1</xdr:row>
      <xdr:rowOff>18361</xdr:rowOff>
    </xdr:from>
    <xdr:to>
      <xdr:col>26</xdr:col>
      <xdr:colOff>9180</xdr:colOff>
      <xdr:row>4</xdr:row>
      <xdr:rowOff>18361</xdr:rowOff>
    </xdr:to>
    <xdr:sp macro="" textlink="">
      <xdr:nvSpPr>
        <xdr:cNvPr id="5" name="Rectangle 4">
          <a:extLst>
            <a:ext uri="{FF2B5EF4-FFF2-40B4-BE49-F238E27FC236}">
              <a16:creationId xmlns:a16="http://schemas.microsoft.com/office/drawing/2014/main" id="{26D400C8-9535-7667-26B1-6F29657B66D0}"/>
            </a:ext>
          </a:extLst>
        </xdr:cNvPr>
        <xdr:cNvSpPr/>
      </xdr:nvSpPr>
      <xdr:spPr>
        <a:xfrm>
          <a:off x="128529" y="82626"/>
          <a:ext cx="15148193" cy="550843"/>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COFFEE SALES DASHBOARD</a:t>
          </a:r>
        </a:p>
      </xdr:txBody>
    </xdr:sp>
    <xdr:clientData/>
  </xdr:twoCellAnchor>
  <xdr:twoCellAnchor editAs="oneCell">
    <xdr:from>
      <xdr:col>1</xdr:col>
      <xdr:colOff>0</xdr:colOff>
      <xdr:row>4</xdr:row>
      <xdr:rowOff>36723</xdr:rowOff>
    </xdr:from>
    <xdr:to>
      <xdr:col>19</xdr:col>
      <xdr:colOff>55084</xdr:colOff>
      <xdr:row>16</xdr:row>
      <xdr:rowOff>45904</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9DF8179B-91BB-41D1-90AA-3CDED362479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7231" y="652185"/>
              <a:ext cx="10957545" cy="22365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119349</xdr:colOff>
      <xdr:row>9</xdr:row>
      <xdr:rowOff>128528</xdr:rowOff>
    </xdr:from>
    <xdr:to>
      <xdr:col>22</xdr:col>
      <xdr:colOff>596747</xdr:colOff>
      <xdr:row>16</xdr:row>
      <xdr:rowOff>64264</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B5C42056-285B-4E86-9286-8AF166FA42E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139041" y="1672066"/>
              <a:ext cx="2294475" cy="1235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110169</xdr:colOff>
      <xdr:row>4</xdr:row>
      <xdr:rowOff>9417</xdr:rowOff>
    </xdr:from>
    <xdr:to>
      <xdr:col>26</xdr:col>
      <xdr:colOff>448</xdr:colOff>
      <xdr:row>9</xdr:row>
      <xdr:rowOff>112000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7ED6FFB5-4B1D-4084-B052-1521EA298C7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129861" y="624879"/>
              <a:ext cx="4130125" cy="103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36723</xdr:colOff>
      <xdr:row>9</xdr:row>
      <xdr:rowOff>124489</xdr:rowOff>
    </xdr:from>
    <xdr:to>
      <xdr:col>26</xdr:col>
      <xdr:colOff>0</xdr:colOff>
      <xdr:row>16</xdr:row>
      <xdr:rowOff>55083</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1217A85A-2D9F-4874-A0D0-06B1802AC7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79185" y="1668027"/>
              <a:ext cx="1780353" cy="1229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110169</xdr:colOff>
      <xdr:row>16</xdr:row>
      <xdr:rowOff>64265</xdr:rowOff>
    </xdr:from>
    <xdr:to>
      <xdr:col>19</xdr:col>
      <xdr:colOff>64265</xdr:colOff>
      <xdr:row>35</xdr:row>
      <xdr:rowOff>156072</xdr:rowOff>
    </xdr:to>
    <xdr:graphicFrame macro="">
      <xdr:nvGraphicFramePr>
        <xdr:cNvPr id="10" name="Chart 9">
          <a:extLst>
            <a:ext uri="{FF2B5EF4-FFF2-40B4-BE49-F238E27FC236}">
              <a16:creationId xmlns:a16="http://schemas.microsoft.com/office/drawing/2014/main" id="{03052FC8-09F0-42CB-B906-E6CB47197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100989</xdr:colOff>
      <xdr:row>16</xdr:row>
      <xdr:rowOff>100987</xdr:rowOff>
    </xdr:from>
    <xdr:to>
      <xdr:col>26</xdr:col>
      <xdr:colOff>21943</xdr:colOff>
      <xdr:row>25</xdr:row>
      <xdr:rowOff>9180</xdr:rowOff>
    </xdr:to>
    <xdr:graphicFrame macro="">
      <xdr:nvGraphicFramePr>
        <xdr:cNvPr id="11" name="Chart 10">
          <a:extLst>
            <a:ext uri="{FF2B5EF4-FFF2-40B4-BE49-F238E27FC236}">
              <a16:creationId xmlns:a16="http://schemas.microsoft.com/office/drawing/2014/main" id="{19BD39B3-21C2-4932-A9A2-3776B296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119350</xdr:colOff>
      <xdr:row>25</xdr:row>
      <xdr:rowOff>55085</xdr:rowOff>
    </xdr:from>
    <xdr:to>
      <xdr:col>26</xdr:col>
      <xdr:colOff>27543</xdr:colOff>
      <xdr:row>36</xdr:row>
      <xdr:rowOff>27542</xdr:rowOff>
    </xdr:to>
    <xdr:graphicFrame macro="">
      <xdr:nvGraphicFramePr>
        <xdr:cNvPr id="12" name="Chart 11">
          <a:extLst>
            <a:ext uri="{FF2B5EF4-FFF2-40B4-BE49-F238E27FC236}">
              <a16:creationId xmlns:a16="http://schemas.microsoft.com/office/drawing/2014/main" id="{A53D2CD4-5895-4D23-8CCD-F67A8F03C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6</xdr:row>
      <xdr:rowOff>41910</xdr:rowOff>
    </xdr:from>
    <xdr:to>
      <xdr:col>16</xdr:col>
      <xdr:colOff>274320</xdr:colOff>
      <xdr:row>22</xdr:row>
      <xdr:rowOff>53340</xdr:rowOff>
    </xdr:to>
    <xdr:graphicFrame macro="">
      <xdr:nvGraphicFramePr>
        <xdr:cNvPr id="7" name="Chart 6">
          <a:extLst>
            <a:ext uri="{FF2B5EF4-FFF2-40B4-BE49-F238E27FC236}">
              <a16:creationId xmlns:a16="http://schemas.microsoft.com/office/drawing/2014/main" id="{E40DC7B0-0C28-C720-3D92-0E31D2C56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h Huynh" refreshedDate="45217.807370486109" createdVersion="8" refreshedVersion="8" minRefreshableVersion="3" recordCount="1000" xr:uid="{4EF224B3-3016-4FC4-845C-1059C0D9B70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20011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496B1-B846-4D4C-AD66-3B6D206024EA}"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200A13-AB3D-41C4-BDF6-695FFB059A6A}" name="Total 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6" numFmtId="44"/>
  </dataFields>
  <formats count="1">
    <format dxfId="8">
      <pivotArea outline="0" collapsedLevelsAreSubtotals="1" fieldPosition="0"/>
    </format>
  </formats>
  <chartFormats count="5">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417C2-68A8-4705-A64D-40696B7FAE3B}" name="Total 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6" numFmtId="44"/>
  </dataFields>
  <formats count="1">
    <format dxfId="9">
      <pivotArea outline="0" collapsedLevelsAreSubtotals="1" fieldPosition="0"/>
    </format>
  </format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24B457-3AF7-42B9-8135-57DA0A1E1B2D}" sourceName="Size">
  <pivotTables>
    <pivotTable tabId="19" name="Total Sales"/>
  </pivotTables>
  <data>
    <tabular pivotCacheId="10200114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5ECF159-F092-4BB6-A6F1-A27CC5DDDB9C}" sourceName="Roast Type Name">
  <pivotTables>
    <pivotTable tabId="19" name="Total Sales"/>
    <pivotTable tabId="21" name="Total Sales"/>
    <pivotTable tabId="22" name="Total Sales"/>
  </pivotTables>
  <data>
    <tabular pivotCacheId="10200114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C4202B-EA4A-4677-8BD3-9F31A06672B1}" sourceName="Loyalty Card">
  <pivotTables>
    <pivotTable tabId="19" name="Total Sales"/>
  </pivotTables>
  <data>
    <tabular pivotCacheId="10200114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D99446-09B3-4D6D-A24E-036F0B622A82}" cache="Slicer_Size" caption="Size" columnCount="2" rowHeight="234950"/>
  <slicer name="Roast Type Name" xr10:uid="{35005C26-7AD3-4AF0-B4C6-F8E2FBA72550}" cache="Slicer_Roast_Type_Name" caption="Roast Type Name" columnCount="3" rowHeight="234950"/>
  <slicer name="Loyalty Card" xr10:uid="{1A0E1AD6-7FA4-4FBD-8814-E34172A9D2BF}"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5A9F26C-6DBB-49F7-8E93-41C07527144F}" cache="Slicer_Size" caption="Size" columnCount="2" rowHeight="234950"/>
  <slicer name="Roast Type Name 1" xr10:uid="{3D6A8D56-DACB-40ED-B7B7-55541CF96845}" cache="Slicer_Roast_Type_Name" caption="Roast Type Name" columnCount="3" rowHeight="234950"/>
  <slicer name="Loyalty Card 1" xr10:uid="{0856C1CB-6DD0-43C4-80F5-0B44BF0B774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56B799-01A3-49ED-BE8A-103E736FC5F0}" name="Orders" displayName="Orders" ref="A1:P1001" totalsRowShown="0" headerRowDxfId="23">
  <autoFilter ref="A1:P1001" xr:uid="{9F56B799-01A3-49ED-BE8A-103E736FC5F0}"/>
  <tableColumns count="16">
    <tableColumn id="1" xr3:uid="{526E1D34-2285-471A-A209-7904FCE19FCB}" name="Order ID" dataDxfId="22"/>
    <tableColumn id="2" xr3:uid="{77E41A58-566C-4142-B815-E5083D54A57A}" name="Order Date" dataDxfId="21"/>
    <tableColumn id="3" xr3:uid="{1D965CD6-98E4-4D84-B5E7-4F9A994AD3EE}" name="Customer ID" dataDxfId="20"/>
    <tableColumn id="4" xr3:uid="{1A793697-7469-4318-9CC4-D481244B8233}" name="Product ID"/>
    <tableColumn id="5" xr3:uid="{53EA5696-0BBA-4F0B-8F15-C6B1BAFD9CE6}" name="Quantity" dataDxfId="19"/>
    <tableColumn id="6" xr3:uid="{0F495610-FBC1-4C40-8F28-A2F92BB4FBD6}" name="Customer Name" dataDxfId="18">
      <calculatedColumnFormula>_xlfn.XLOOKUP(orders!C2,customers!$A$1:$A$1001,customers!$B$1:$B$1001,,0)</calculatedColumnFormula>
    </tableColumn>
    <tableColumn id="7" xr3:uid="{A99EF432-7E52-4334-ABAD-C47AE5AAF2E1}" name="Email" dataDxfId="17">
      <calculatedColumnFormula>IF(_xlfn.XLOOKUP(C2,customers!$A$1:$A$1001,customers!$C$1:$C$1001,,0)=0,"",_xlfn.XLOOKUP(C2,customers!$A$1:$A$1001,customers!$C$1:$C$1001,,0))</calculatedColumnFormula>
    </tableColumn>
    <tableColumn id="8" xr3:uid="{316CAA6E-B0BA-453F-9D8E-D71DF2B16B63}" name="Country" dataDxfId="16">
      <calculatedColumnFormula>_xlfn.XLOOKUP(C2,customers!$A$1:$A$1001,customers!$G$1:$G$1001,,0)</calculatedColumnFormula>
    </tableColumn>
    <tableColumn id="9" xr3:uid="{10640920-3979-4BF7-9A72-517020C88539}" name="Coffee Type">
      <calculatedColumnFormula>INDEX(products!$A$1:$G$49,MATCH(orders!$D2,products!$A$1:$A$49,0),MATCH(orders!I$1,products!$A$1:$G$1,0))</calculatedColumnFormula>
    </tableColumn>
    <tableColumn id="10" xr3:uid="{96C67891-0162-4402-B93F-257764EF909A}" name="Roast Type">
      <calculatedColumnFormula>INDEX(products!$A$1:$G$49,MATCH(orders!$D2,products!$A$1:$A$49,0),MATCH(orders!J$1,products!$A$1:$G$1,0))</calculatedColumnFormula>
    </tableColumn>
    <tableColumn id="11" xr3:uid="{4E5C3C20-7333-453E-9140-7F1BCF1535A3}" name="Size" dataDxfId="15">
      <calculatedColumnFormula>INDEX(products!$A$1:$G$49,MATCH(orders!$D2,products!$A$1:$A$49,0),MATCH(orders!K$1,products!$A$1:$G$1,0))</calculatedColumnFormula>
    </tableColumn>
    <tableColumn id="12" xr3:uid="{C84791EB-CE0E-4174-BB0E-99CA2834AF55}" name="Unit Price" dataDxfId="14" dataCellStyle="Currency">
      <calculatedColumnFormula>INDEX(products!$A$1:$G$49,MATCH(orders!$D2,products!$A$1:$A$49,0),MATCH(orders!L$1,products!$A$1:$G$1,0))</calculatedColumnFormula>
    </tableColumn>
    <tableColumn id="13" xr3:uid="{8DDF3CE2-A8C9-48EB-A9F6-EE18D84E8048}" name="Sales" dataDxfId="13" dataCellStyle="Currency">
      <calculatedColumnFormula>L2*E2</calculatedColumnFormula>
    </tableColumn>
    <tableColumn id="14" xr3:uid="{C2E6DB80-10F3-4A1E-8053-E62E3510622F}" name="Coffee Type Name">
      <calculatedColumnFormula>IF(I2="Rob","Robusta",IF(I2="Exc","Excelsa",IF(I2="Ara","Arabica",IF(I2="Lib","Liberica",""))))</calculatedColumnFormula>
    </tableColumn>
    <tableColumn id="15" xr3:uid="{9728031C-2C73-4BB9-8AC3-F84BF70BE649}" name="Roast Type Name">
      <calculatedColumnFormula>IF(J2="M","Medium",IF(J2="L","Light",IF(J2="D","Dark","")))</calculatedColumnFormula>
    </tableColumn>
    <tableColumn id="16" xr3:uid="{BE37DD15-1F1B-4C04-A994-D578375482A7}" name="Loyalty Card" dataDxfId="12">
      <calculatedColumnFormula>_xlfn.XLOOKUP(Orders[[#This Row],[Customer ID]],customers!$A$1:$A$1001,customers!$I$1:$I$1001,0)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5A37F6-30E2-4006-A4C9-459DC69215E7}" sourceName="Order Date">
  <pivotTables>
    <pivotTable tabId="19" name="Total Sales"/>
  </pivotTables>
  <state minimalRefreshVersion="6" lastRefreshVersion="6" pivotCacheId="10200114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8CA471-38D9-492A-B2B5-DF20F1D25D99}" cache="NativeTimeline_Order_Date" caption="Order Date" level="2" selectionLevel="2" scrollPosition="2020-07-01T00:00:00" style="Purple Timelin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2AA795E-8CD0-40BE-BC90-BE0BA88D1939}" cache="NativeTimeline_Order_Date" caption="Order Date" level="2" selectionLevel="2" scrollPosition="2020-12-03T00:00:00" style="Purple Timelin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A1076-DAB9-414C-8A4F-DB8E692B236F}">
  <dimension ref="A3:F48"/>
  <sheetViews>
    <sheetView workbookViewId="0">
      <selection activeCell="V15" sqref="V1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s>
  <sheetData>
    <row r="3" spans="1:6" x14ac:dyDescent="0.3">
      <c r="A3" s="6" t="s">
        <v>6214</v>
      </c>
      <c r="C3" s="6" t="s">
        <v>6196</v>
      </c>
    </row>
    <row r="4" spans="1:6" x14ac:dyDescent="0.3">
      <c r="A4" s="6" t="s">
        <v>6219</v>
      </c>
      <c r="B4" s="6" t="s">
        <v>6220</v>
      </c>
      <c r="C4" t="s">
        <v>6215</v>
      </c>
      <c r="D4" t="s">
        <v>6216</v>
      </c>
      <c r="E4" t="s">
        <v>6217</v>
      </c>
      <c r="F4" t="s">
        <v>6218</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02" zoomScaleNormal="102" workbookViewId="0">
      <selection activeCell="P3" sqref="P3"/>
    </sheetView>
  </sheetViews>
  <sheetFormatPr defaultRowHeight="14.4" x14ac:dyDescent="0.3"/>
  <cols>
    <col min="1" max="1" width="16.5546875" bestFit="1" customWidth="1"/>
    <col min="2" max="2" width="12.5546875" bestFit="1" customWidth="1"/>
    <col min="3" max="3" width="17.44140625" bestFit="1" customWidth="1"/>
    <col min="4" max="4" width="11.88671875" customWidth="1"/>
    <col min="5" max="5" width="10.44140625" customWidth="1"/>
    <col min="6" max="6" width="20.6640625" bestFit="1" customWidth="1"/>
    <col min="7" max="7" width="37" bestFit="1" customWidth="1"/>
    <col min="8" max="8" width="14.44140625" bestFit="1" customWidth="1"/>
    <col min="9" max="9" width="13.109375" customWidth="1"/>
    <col min="10" max="10" width="12.33203125" customWidth="1"/>
    <col min="11" max="11" width="6.33203125" customWidth="1"/>
    <col min="12" max="12" width="11.33203125" customWidth="1"/>
    <col min="13" max="13" width="9.33203125" bestFit="1" customWidth="1"/>
    <col min="14" max="14" width="18.6640625" customWidth="1"/>
    <col min="15" max="15" width="17.88671875" customWidth="1"/>
    <col min="16" max="16" width="13.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E14" sqref="E1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BD0C-5832-4381-A3EF-D6F95F49A333}">
  <dimension ref="A3:B8"/>
  <sheetViews>
    <sheetView workbookViewId="0">
      <selection activeCell="A3" sqref="A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 min="7" max="7" width="10.777343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E182-787F-4982-ADC2-1B3D4C6EC034}">
  <dimension ref="A1"/>
  <sheetViews>
    <sheetView tabSelected="1" zoomScale="78" zoomScaleNormal="78" workbookViewId="0">
      <selection activeCell="AC14" sqref="AC14"/>
    </sheetView>
  </sheetViews>
  <sheetFormatPr defaultRowHeight="14.4" x14ac:dyDescent="0.3"/>
  <cols>
    <col min="1" max="1" width="1.77734375" customWidth="1"/>
  </cols>
  <sheetData>
    <row r="1" ht="4.95" customHeight="1" x14ac:dyDescent="0.3"/>
  </sheetData>
  <pageMargins left="0.25" right="0.25"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14843-260F-4293-897B-4D3D7EE4DE3F}">
  <dimension ref="A3:B6"/>
  <sheetViews>
    <sheetView workbookViewId="0">
      <selection activeCell="S15" sqref="S1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 min="7" max="7" width="10.777343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TopCustomers</vt:lpstr>
      <vt:lpstr>Dashboard</vt:lpstr>
      <vt:lpstr>Country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Anh Huynh</cp:lastModifiedBy>
  <cp:revision/>
  <cp:lastPrinted>2023-10-19T00:40:07Z</cp:lastPrinted>
  <dcterms:created xsi:type="dcterms:W3CDTF">2022-11-26T09:51:45Z</dcterms:created>
  <dcterms:modified xsi:type="dcterms:W3CDTF">2023-10-19T00:40:35Z</dcterms:modified>
  <cp:category/>
  <cp:contentStatus/>
</cp:coreProperties>
</file>