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/>
  <mc:AlternateContent xmlns:mc="http://schemas.openxmlformats.org/markup-compatibility/2006">
    <mc:Choice Requires="x15">
      <x15ac:absPath xmlns:x15ac="http://schemas.microsoft.com/office/spreadsheetml/2010/11/ac" url="/Users/anniezhou/Desktop/"/>
    </mc:Choice>
  </mc:AlternateContent>
  <xr:revisionPtr revIDLastSave="0" documentId="8_{7EC32820-4B14-CB4F-943F-549921704A0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Sheet2" sheetId="2" r:id="rId2"/>
  </sheets>
  <definedNames>
    <definedName name="_xlchart.v1.10" hidden="1">Sheet2!$C$15</definedName>
    <definedName name="_xlchart.v1.11" hidden="1">Sheet2!$C$16:$C$21</definedName>
    <definedName name="_xlchart.v1.12" hidden="1">Sheet2!$D$15</definedName>
    <definedName name="_xlchart.v1.13" hidden="1">Sheet2!$D$16:$D$21</definedName>
    <definedName name="_xlchart.v1.7" hidden="1">Sheet2!$A$16:$A$21</definedName>
    <definedName name="_xlchart.v1.8" hidden="1">Sheet2!$B$15</definedName>
    <definedName name="_xlchart.v1.9" hidden="1">Sheet2!$B$16:$B$21</definedName>
    <definedName name="_xlchart.v2.0" hidden="1">Sheet2!$A$16:$A$21</definedName>
    <definedName name="_xlchart.v2.1" hidden="1">Sheet2!$B$15</definedName>
    <definedName name="_xlchart.v2.2" hidden="1">Sheet2!$B$16:$B$21</definedName>
    <definedName name="_xlchart.v2.3" hidden="1">Sheet2!$C$15</definedName>
    <definedName name="_xlchart.v2.4" hidden="1">Sheet2!$C$16:$C$21</definedName>
    <definedName name="_xlchart.v2.5" hidden="1">Sheet2!$D$15</definedName>
    <definedName name="_xlchart.v2.6" hidden="1">Sheet2!$D$16:$D$21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E18" i="2"/>
  <c r="E19" i="2"/>
  <c r="E20" i="2"/>
  <c r="E21" i="2"/>
  <c r="E16" i="2"/>
  <c r="E4" i="2"/>
  <c r="E5" i="2"/>
  <c r="E6" i="2"/>
  <c r="E7" i="2"/>
  <c r="E8" i="2"/>
  <c r="E9" i="2"/>
  <c r="E10" i="2"/>
  <c r="E11" i="2"/>
  <c r="E12" i="2"/>
  <c r="E13" i="2"/>
  <c r="E3" i="2"/>
  <c r="E13" i="1"/>
  <c r="E17" i="1"/>
  <c r="E18" i="1"/>
  <c r="E19" i="1"/>
  <c r="E20" i="1"/>
  <c r="E21" i="1"/>
  <c r="E16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<sst xmlns="http://schemas.openxmlformats.org/spreadsheetml/2006/main" count="35" uniqueCount="18">
  <si>
    <t>Year</t>
  </si>
  <si>
    <t>Heilongjiang</t>
  </si>
  <si>
    <t>Jilin</t>
  </si>
  <si>
    <t>Liaoning</t>
  </si>
  <si>
    <t>June</t>
  </si>
  <si>
    <t>July</t>
  </si>
  <si>
    <t>Augest</t>
  </si>
  <si>
    <t>December</t>
  </si>
  <si>
    <t>January</t>
  </si>
  <si>
    <t>February</t>
  </si>
  <si>
    <t>Shanghai</t>
  </si>
  <si>
    <t>Jiangsu</t>
  </si>
  <si>
    <t>Zhejiang</t>
  </si>
  <si>
    <t>Month(1991-2020)</t>
  </si>
  <si>
    <t>Total</t>
  </si>
  <si>
    <t>Yearly average precipitation of three main provinces in Yangtze Plain</t>
  </si>
  <si>
    <t>Monthly average precipitation in Northeast plain in 1991-2020</t>
  </si>
  <si>
    <t>Yearly average precipitation in Northeast plain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</si>
</sst>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Yearly average precipitation of three main provinces in Northeast plain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Heilongjiang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Sheet1!$B$3:$B$13</c:f>
              <c:numCache>
                <c:formatCode>General</c:formatCode>
                <c:ptCount val="11"/>
                <c:pt idx="0">
                  <c:v>546.52</c:v>
                </c:pt>
                <c:pt idx="1">
                  <c:v>462.18</c:v>
                </c:pt>
                <c:pt idx="2">
                  <c:v>636.15</c:v>
                </c:pt>
                <c:pt idx="3">
                  <c:v>681.93</c:v>
                </c:pt>
                <c:pt idx="4">
                  <c:v>500.81</c:v>
                </c:pt>
                <c:pt idx="5">
                  <c:v>530.5</c:v>
                </c:pt>
                <c:pt idx="6">
                  <c:v>594.70000000000005</c:v>
                </c:pt>
                <c:pt idx="7">
                  <c:v>522.48</c:v>
                </c:pt>
                <c:pt idx="8">
                  <c:v>627.76</c:v>
                </c:pt>
                <c:pt idx="9">
                  <c:v>687.74</c:v>
                </c:pt>
                <c:pt idx="10">
                  <c:v>644.79999999999995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3-554F-9F3D-FE2C51387C28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Jilin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755.63</c:v>
                </c:pt>
                <c:pt idx="1">
                  <c:v>488.36</c:v>
                </c:pt>
                <c:pt idx="2">
                  <c:v>775.91</c:v>
                </c:pt>
                <c:pt idx="3">
                  <c:v>772.21</c:v>
                </c:pt>
                <c:pt idx="4">
                  <c:v>510.23</c:v>
                </c:pt>
                <c:pt idx="5">
                  <c:v>601.67999999999995</c:v>
                </c:pt>
                <c:pt idx="6">
                  <c:v>694.91</c:v>
                </c:pt>
                <c:pt idx="7">
                  <c:v>564.66999999999996</c:v>
                </c:pt>
                <c:pt idx="8">
                  <c:v>707.93</c:v>
                </c:pt>
                <c:pt idx="9">
                  <c:v>687.33</c:v>
                </c:pt>
                <c:pt idx="10">
                  <c:v>656.02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73-554F-9F3D-FE2C51387C28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Liaoning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Sheet1!$D$3:$D$13</c:f>
              <c:numCache>
                <c:formatCode>General</c:formatCode>
                <c:ptCount val="11"/>
                <c:pt idx="0">
                  <c:v>897.77</c:v>
                </c:pt>
                <c:pt idx="1">
                  <c:v>587.30999999999995</c:v>
                </c:pt>
                <c:pt idx="2">
                  <c:v>844.81</c:v>
                </c:pt>
                <c:pt idx="3">
                  <c:v>751.51</c:v>
                </c:pt>
                <c:pt idx="4">
                  <c:v>448.42</c:v>
                </c:pt>
                <c:pt idx="5">
                  <c:v>594.29999999999995</c:v>
                </c:pt>
                <c:pt idx="6">
                  <c:v>710.97</c:v>
                </c:pt>
                <c:pt idx="7">
                  <c:v>555.86</c:v>
                </c:pt>
                <c:pt idx="8">
                  <c:v>592.62</c:v>
                </c:pt>
                <c:pt idx="9">
                  <c:v>626.22</c:v>
                </c:pt>
                <c:pt idx="10">
                  <c:v>757.17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73-554F-9F3D-FE2C51387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9408191"/>
        <c:axId val="1949409839"/>
      </c:barChart>
      <c:catAx>
        <c:axId val="194940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409839"/>
        <c:crosses val="autoZero"/>
        <c:auto val="1"/>
        <c:lblAlgn val="ctr"/>
        <c:lblOffset val="100"/>
        <c:noMultiLvlLbl val="0"/>
      </c:catAx>
      <c:valAx>
        <c:axId val="194940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40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Monthly average precipitation of three main procinces in Northeast plain in 1991-2020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Heilongjiang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Sheet1!$A$16:$A$21</c:f>
              <c:strCache>
                <c:ptCount val="6"/>
                <c:pt idx="0">
                  <c:v>June</c:v>
                </c:pt>
                <c:pt idx="1">
                  <c:v>July</c:v>
                </c:pt>
                <c:pt idx="2">
                  <c:v>Augest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</c:strCache>
            </c:strRef>
          </c:cat>
          <c:val>
            <c:numRef>
              <c:f>Sheet1!$B$16:$B$21</c:f>
              <c:numCache>
                <c:formatCode>General</c:formatCode>
                <c:ptCount val="6"/>
                <c:pt idx="0">
                  <c:v>89.35</c:v>
                </c:pt>
                <c:pt idx="1">
                  <c:v>137.25</c:v>
                </c:pt>
                <c:pt idx="2">
                  <c:v>115.75</c:v>
                </c:pt>
                <c:pt idx="3">
                  <c:v>7.39</c:v>
                </c:pt>
                <c:pt idx="4">
                  <c:v>3.64</c:v>
                </c:pt>
                <c:pt idx="5">
                  <c:v>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B-1A40-82DC-4AA548F9B131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Jilin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Sheet1!$A$16:$A$21</c:f>
              <c:strCache>
                <c:ptCount val="6"/>
                <c:pt idx="0">
                  <c:v>June</c:v>
                </c:pt>
                <c:pt idx="1">
                  <c:v>July</c:v>
                </c:pt>
                <c:pt idx="2">
                  <c:v>Augest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</c:strCache>
            </c:strRef>
          </c:cat>
          <c:val>
            <c:numRef>
              <c:f>Sheet1!$C$16:$C$21</c:f>
              <c:numCache>
                <c:formatCode>General</c:formatCode>
                <c:ptCount val="6"/>
                <c:pt idx="0">
                  <c:v>99.87</c:v>
                </c:pt>
                <c:pt idx="1">
                  <c:v>158.71</c:v>
                </c:pt>
                <c:pt idx="2">
                  <c:v>136.87</c:v>
                </c:pt>
                <c:pt idx="3">
                  <c:v>6.49</c:v>
                </c:pt>
                <c:pt idx="4">
                  <c:v>3.35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8B-1A40-82DC-4AA548F9B131}"/>
            </c:ext>
          </c:extLst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Liaoning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Sheet1!$A$16:$A$21</c:f>
              <c:strCache>
                <c:ptCount val="6"/>
                <c:pt idx="0">
                  <c:v>June</c:v>
                </c:pt>
                <c:pt idx="1">
                  <c:v>July</c:v>
                </c:pt>
                <c:pt idx="2">
                  <c:v>Augest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</c:strCache>
            </c:strRef>
          </c:cat>
          <c:val>
            <c:numRef>
              <c:f>Sheet1!$D$16:$D$21</c:f>
              <c:numCache>
                <c:formatCode>General</c:formatCode>
                <c:ptCount val="6"/>
                <c:pt idx="0">
                  <c:v>90.65</c:v>
                </c:pt>
                <c:pt idx="1">
                  <c:v>167.7</c:v>
                </c:pt>
                <c:pt idx="2">
                  <c:v>160.27000000000001</c:v>
                </c:pt>
                <c:pt idx="3">
                  <c:v>8.02</c:v>
                </c:pt>
                <c:pt idx="4">
                  <c:v>4</c:v>
                </c:pt>
                <c:pt idx="5">
                  <c:v>6.28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8B-1A40-82DC-4AA548F9B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0917135"/>
        <c:axId val="1951244959"/>
      </c:barChart>
      <c:catAx>
        <c:axId val="195091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244959"/>
        <c:crosses val="autoZero"/>
        <c:auto val="1"/>
        <c:lblAlgn val="ctr"/>
        <c:lblOffset val="100"/>
        <c:noMultiLvlLbl val="0"/>
      </c:catAx>
      <c:valAx>
        <c:axId val="195124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91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Yearly</a:t>
            </a:r>
            <a:r>
              <a:rPr lang="en-US" sz="1100" baseline="0"/>
              <a:t> average precipitation of three main provinces in Yangtze Plain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Shanghai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Sheet2!$B$3:$B$13</c:f>
              <c:numCache>
                <c:formatCode>General</c:formatCode>
                <c:ptCount val="11"/>
                <c:pt idx="0">
                  <c:v>1285.32</c:v>
                </c:pt>
                <c:pt idx="1">
                  <c:v>1103.31</c:v>
                </c:pt>
                <c:pt idx="2">
                  <c:v>1373.45</c:v>
                </c:pt>
                <c:pt idx="3">
                  <c:v>1087.23</c:v>
                </c:pt>
                <c:pt idx="4">
                  <c:v>1349.36</c:v>
                </c:pt>
                <c:pt idx="5">
                  <c:v>1409.9</c:v>
                </c:pt>
                <c:pt idx="6">
                  <c:v>1347.67</c:v>
                </c:pt>
                <c:pt idx="7">
                  <c:v>1337.67</c:v>
                </c:pt>
                <c:pt idx="8">
                  <c:v>1279.74</c:v>
                </c:pt>
                <c:pt idx="9">
                  <c:v>1384.55</c:v>
                </c:pt>
                <c:pt idx="10">
                  <c:v>1455.5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3-EA44-835D-66ED86B4C177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Jiangsu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Sheet2!$C$3:$C$13</c:f>
              <c:numCache>
                <c:formatCode>General</c:formatCode>
                <c:ptCount val="11"/>
                <c:pt idx="0">
                  <c:v>1013.21</c:v>
                </c:pt>
                <c:pt idx="1">
                  <c:v>975.57</c:v>
                </c:pt>
                <c:pt idx="2">
                  <c:v>939.4</c:v>
                </c:pt>
                <c:pt idx="3">
                  <c:v>864.33</c:v>
                </c:pt>
                <c:pt idx="4">
                  <c:v>1052.1099999999999</c:v>
                </c:pt>
                <c:pt idx="5">
                  <c:v>1143.96</c:v>
                </c:pt>
                <c:pt idx="6">
                  <c:v>1166.69</c:v>
                </c:pt>
                <c:pt idx="7">
                  <c:v>1085.8</c:v>
                </c:pt>
                <c:pt idx="8">
                  <c:v>1106.72</c:v>
                </c:pt>
                <c:pt idx="9">
                  <c:v>919.11</c:v>
                </c:pt>
                <c:pt idx="10">
                  <c:v>1307.04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93-EA44-835D-66ED86B4C177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Zhejiang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Sheet2!$D$3:$D$13</c:f>
              <c:numCache>
                <c:formatCode>General</c:formatCode>
                <c:ptCount val="11"/>
                <c:pt idx="0">
                  <c:v>1929.51</c:v>
                </c:pt>
                <c:pt idx="1">
                  <c:v>1256.54</c:v>
                </c:pt>
                <c:pt idx="2">
                  <c:v>1921.03</c:v>
                </c:pt>
                <c:pt idx="3">
                  <c:v>1398.18</c:v>
                </c:pt>
                <c:pt idx="4">
                  <c:v>1646.54</c:v>
                </c:pt>
                <c:pt idx="5">
                  <c:v>1831.65</c:v>
                </c:pt>
                <c:pt idx="6">
                  <c:v>1658.58</c:v>
                </c:pt>
                <c:pt idx="7">
                  <c:v>1471.92</c:v>
                </c:pt>
                <c:pt idx="8">
                  <c:v>1430.74</c:v>
                </c:pt>
                <c:pt idx="9">
                  <c:v>1680.51</c:v>
                </c:pt>
                <c:pt idx="10">
                  <c:v>1581.77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93-EA44-835D-66ED86B4C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1122095"/>
        <c:axId val="1950979631"/>
      </c:barChart>
      <c:catAx>
        <c:axId val="195112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979631"/>
        <c:crosses val="autoZero"/>
        <c:auto val="1"/>
        <c:lblAlgn val="ctr"/>
        <c:lblOffset val="100"/>
        <c:noMultiLvlLbl val="0"/>
      </c:catAx>
      <c:valAx>
        <c:axId val="195097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12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Monthly</a:t>
            </a:r>
            <a:r>
              <a:rPr lang="en-US" sz="1100" baseline="0"/>
              <a:t> average precipitation of three main provinces in Yangtze plain in 1991-2020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Sheet2!$B$15</c:f>
              <c:strCache>
                <c:ptCount val="1"/>
                <c:pt idx="0">
                  <c:v>Shanghai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Sheet2!$A$16:$A$21</c:f>
              <c:strCache>
                <c:ptCount val="6"/>
                <c:pt idx="0">
                  <c:v>June</c:v>
                </c:pt>
                <c:pt idx="1">
                  <c:v>July</c:v>
                </c:pt>
                <c:pt idx="2">
                  <c:v>Augest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</c:strCache>
            </c:strRef>
          </c:cat>
          <c:val>
            <c:numRef>
              <c:f>Sheet2!$B$16:$B$21</c:f>
              <c:numCache>
                <c:formatCode>General</c:formatCode>
                <c:ptCount val="6"/>
                <c:pt idx="0">
                  <c:v>194.62</c:v>
                </c:pt>
                <c:pt idx="1">
                  <c:v>177.68</c:v>
                </c:pt>
                <c:pt idx="2">
                  <c:v>186.07</c:v>
                </c:pt>
                <c:pt idx="3">
                  <c:v>46.46</c:v>
                </c:pt>
                <c:pt idx="4">
                  <c:v>58.79</c:v>
                </c:pt>
                <c:pt idx="5">
                  <c:v>62.94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2-1249-B832-0A44DE3BEA43}"/>
            </c:ext>
          </c:extLst>
        </c:ser>
        <c:ser>
          <c:idx val="1"/>
          <c:order val="1"/>
          <c:tx>
            <c:strRef>
              <c:f>Sheet2!$C$15</c:f>
              <c:strCache>
                <c:ptCount val="1"/>
                <c:pt idx="0">
                  <c:v>Jiangsu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Sheet2!$A$16:$A$21</c:f>
              <c:strCache>
                <c:ptCount val="6"/>
                <c:pt idx="0">
                  <c:v>June</c:v>
                </c:pt>
                <c:pt idx="1">
                  <c:v>July</c:v>
                </c:pt>
                <c:pt idx="2">
                  <c:v>Augest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</c:strCache>
            </c:strRef>
          </c:cat>
          <c:val>
            <c:numRef>
              <c:f>Sheet2!$C$16:$C$21</c:f>
              <c:numCache>
                <c:formatCode>General</c:formatCode>
                <c:ptCount val="6"/>
                <c:pt idx="0">
                  <c:v>148.22999999999999</c:v>
                </c:pt>
                <c:pt idx="1">
                  <c:v>206.22</c:v>
                </c:pt>
                <c:pt idx="2">
                  <c:v>174.45</c:v>
                </c:pt>
                <c:pt idx="3">
                  <c:v>28</c:v>
                </c:pt>
                <c:pt idx="4">
                  <c:v>34.950000000000003</c:v>
                </c:pt>
                <c:pt idx="5">
                  <c:v>40.880000000000003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02-1249-B832-0A44DE3BEA43}"/>
            </c:ext>
          </c:extLst>
        </c:ser>
        <c:ser>
          <c:idx val="2"/>
          <c:order val="2"/>
          <c:tx>
            <c:strRef>
              <c:f>Sheet2!$D$15</c:f>
              <c:strCache>
                <c:ptCount val="1"/>
                <c:pt idx="0">
                  <c:v>Zhejiang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Sheet2!$A$16:$A$21</c:f>
              <c:strCache>
                <c:ptCount val="6"/>
                <c:pt idx="0">
                  <c:v>June</c:v>
                </c:pt>
                <c:pt idx="1">
                  <c:v>July</c:v>
                </c:pt>
                <c:pt idx="2">
                  <c:v>Augest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</c:strCache>
            </c:strRef>
          </c:cat>
          <c:val>
            <c:numRef>
              <c:f>Sheet2!$D$16:$D$21</c:f>
              <c:numCache>
                <c:formatCode>General</c:formatCode>
                <c:ptCount val="6"/>
                <c:pt idx="0">
                  <c:v>265.39</c:v>
                </c:pt>
                <c:pt idx="1">
                  <c:v>162.6</c:v>
                </c:pt>
                <c:pt idx="2">
                  <c:v>179.19</c:v>
                </c:pt>
                <c:pt idx="3">
                  <c:v>59.07</c:v>
                </c:pt>
                <c:pt idx="4">
                  <c:v>71.75</c:v>
                </c:pt>
                <c:pt idx="5">
                  <c:v>85.46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02-1249-B832-0A44DE3BE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3849839"/>
        <c:axId val="1973851487"/>
      </c:barChart>
      <c:catAx>
        <c:axId val="197384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851487"/>
        <c:crosses val="autoZero"/>
        <c:auto val="1"/>
        <c:lblAlgn val="ctr"/>
        <c:lblOffset val="100"/>
        <c:noMultiLvlLbl val="0"/>
      </c:catAx>
      <c:valAx>
        <c:axId val="197385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84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328684</xdr:colOff>
      <xdr:row>0</xdr:row>
      <xdr:rowOff>42333</xdr:rowOff>
    </xdr:from>
    <xdr:to>
      <xdr:col>13</xdr:col>
      <xdr:colOff>109202</xdr:colOff>
      <xdr:row>13</xdr:row>
      <xdr:rowOff>139701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DC9B9F-34D7-6E42-9520-6C0BC2C23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291911</xdr:colOff>
      <xdr:row>14</xdr:row>
      <xdr:rowOff>114757</xdr:rowOff>
    </xdr:from>
    <xdr:to>
      <xdr:col>13</xdr:col>
      <xdr:colOff>67303</xdr:colOff>
      <xdr:row>28</xdr:row>
      <xdr:rowOff>13521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E9120F-5AD5-7B48-A197-034904B0D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53473</xdr:colOff>
      <xdr:row>0</xdr:row>
      <xdr:rowOff>43225</xdr:rowOff>
    </xdr:from>
    <xdr:to>
      <xdr:col>11</xdr:col>
      <xdr:colOff>525824</xdr:colOff>
      <xdr:row>13</xdr:row>
      <xdr:rowOff>179583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3D556D-81D1-FA44-ADD3-205A2D793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31193</xdr:colOff>
      <xdr:row>15</xdr:row>
      <xdr:rowOff>6090</xdr:rowOff>
    </xdr:from>
    <xdr:to>
      <xdr:col>11</xdr:col>
      <xdr:colOff>503544</xdr:colOff>
      <xdr:row>28</xdr:row>
      <xdr:rowOff>142448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58B33F-430F-C84E-B338-6531B7A47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zoomScale="142" zoomScaleNormal="156" workbookViewId="0">
      <selection activeCell="F4" sqref="F4"/>
    </sheetView>
  </sheetViews>
  <sheetFormatPr baseColWidth="10" defaultColWidth="9" defaultRowHeight="16" x14ac:dyDescent="0.2"/>
  <cols>
    <col min="1" max="1" width="18.33203125" customWidth="1"/>
    <col min="2" max="2" width="13.33203125" customWidth="1"/>
    <col min="3" max="3" width="11.6640625" customWidth="1"/>
    <col min="5" max="5" width="13" customWidth="1"/>
  </cols>
  <sheetData>
    <row r="1" spans="1:5" x14ac:dyDescent="0.2">
      <c r="A1" s="4" t="s">
        <v>17</v>
      </c>
      <c r="B1" s="4"/>
      <c r="C1" s="4"/>
      <c r="D1" s="4"/>
      <c r="E1" s="4"/>
    </row>
    <row r="2" spans="1:5" x14ac:dyDescent="0.2">
      <c r="A2" s="2" t="s">
        <v>0</v>
      </c>
      <c r="B2" s="1" t="s">
        <v>1</v>
      </c>
      <c r="C2" s="1" t="s">
        <v>2</v>
      </c>
      <c r="D2" s="1" t="s">
        <v>3</v>
      </c>
      <c r="E2" s="2" t="s">
        <v>14</v>
      </c>
    </row>
    <row r="3" spans="1:5" x14ac:dyDescent="0.2">
      <c r="A3" s="1">
        <v>2010</v>
      </c>
      <c r="B3" s="1">
        <v>546.52</v>
      </c>
      <c r="C3" s="1">
        <v>755.63</v>
      </c>
      <c r="D3" s="1">
        <v>897.77</v>
      </c>
      <c r="E3" s="1">
        <f>SUM(B3:D3)</f>
        <v>2199.92</v>
      </c>
    </row>
    <row r="4" spans="1:5" x14ac:dyDescent="0.2">
      <c r="A4" s="1">
        <v>2011</v>
      </c>
      <c r="B4" s="1">
        <v>462.18</v>
      </c>
      <c r="C4" s="1">
        <v>488.36</v>
      </c>
      <c r="D4" s="1">
        <v>587.30999999999995</v>
      </c>
      <c r="E4" s="1">
        <f t="shared" ref="E4:E13" si="0">SUM(B4:D4)</f>
        <v>1537.85</v>
      </c>
    </row>
    <row r="5" spans="1:5" x14ac:dyDescent="0.2">
      <c r="A5" s="1">
        <v>2012</v>
      </c>
      <c r="B5" s="1">
        <v>636.15</v>
      </c>
      <c r="C5" s="1">
        <v>775.91</v>
      </c>
      <c r="D5" s="1">
        <v>844.81</v>
      </c>
      <c r="E5" s="1">
        <f t="shared" si="0"/>
        <v>2256.87</v>
      </c>
    </row>
    <row r="6" spans="1:5" x14ac:dyDescent="0.2">
      <c r="A6" s="1">
        <v>2013</v>
      </c>
      <c r="B6" s="1">
        <v>681.93</v>
      </c>
      <c r="C6" s="1">
        <v>772.21</v>
      </c>
      <c r="D6" s="1">
        <v>751.51</v>
      </c>
      <c r="E6" s="1">
        <f t="shared" si="0"/>
        <v>2205.6499999999996</v>
      </c>
    </row>
    <row r="7" spans="1:5" x14ac:dyDescent="0.2">
      <c r="A7" s="1">
        <v>2014</v>
      </c>
      <c r="B7" s="1">
        <v>500.81</v>
      </c>
      <c r="C7" s="1">
        <v>510.23</v>
      </c>
      <c r="D7" s="1">
        <v>448.42</v>
      </c>
      <c r="E7" s="1">
        <f t="shared" si="0"/>
        <v>1459.46</v>
      </c>
    </row>
    <row r="8" spans="1:5" x14ac:dyDescent="0.2">
      <c r="A8" s="1">
        <v>2015</v>
      </c>
      <c r="B8" s="1">
        <v>530.5</v>
      </c>
      <c r="C8" s="1">
        <v>601.67999999999995</v>
      </c>
      <c r="D8" s="1">
        <v>594.29999999999995</v>
      </c>
      <c r="E8" s="1">
        <f t="shared" si="0"/>
        <v>1726.4799999999998</v>
      </c>
    </row>
    <row r="9" spans="1:5" x14ac:dyDescent="0.2">
      <c r="A9" s="1">
        <v>2016</v>
      </c>
      <c r="B9" s="1">
        <v>594.70000000000005</v>
      </c>
      <c r="C9" s="1">
        <v>694.91</v>
      </c>
      <c r="D9" s="1">
        <v>710.97</v>
      </c>
      <c r="E9" s="1">
        <f t="shared" si="0"/>
        <v>2000.5800000000002</v>
      </c>
    </row>
    <row r="10" spans="1:5" x14ac:dyDescent="0.2">
      <c r="A10" s="1">
        <v>2017</v>
      </c>
      <c r="B10" s="1">
        <v>522.48</v>
      </c>
      <c r="C10" s="1">
        <v>564.66999999999996</v>
      </c>
      <c r="D10" s="1">
        <v>555.86</v>
      </c>
      <c r="E10" s="1">
        <f t="shared" si="0"/>
        <v>1643.0100000000002</v>
      </c>
    </row>
    <row r="11" spans="1:5" x14ac:dyDescent="0.2">
      <c r="A11" s="1">
        <v>2018</v>
      </c>
      <c r="B11" s="1">
        <v>627.76</v>
      </c>
      <c r="C11" s="1">
        <v>707.93</v>
      </c>
      <c r="D11" s="1">
        <v>592.62</v>
      </c>
      <c r="E11" s="1">
        <f t="shared" si="0"/>
        <v>1928.31</v>
      </c>
    </row>
    <row r="12" spans="1:5" x14ac:dyDescent="0.2">
      <c r="A12" s="1">
        <v>2019</v>
      </c>
      <c r="B12" s="1">
        <v>687.74</v>
      </c>
      <c r="C12" s="1">
        <v>687.33</v>
      </c>
      <c r="D12" s="1">
        <v>626.22</v>
      </c>
      <c r="E12" s="1">
        <f t="shared" si="0"/>
        <v>2001.2900000000002</v>
      </c>
    </row>
    <row r="13" spans="1:5" x14ac:dyDescent="0.2">
      <c r="A13" s="1">
        <v>2020</v>
      </c>
      <c r="B13" s="1">
        <v>644.79999999999995</v>
      </c>
      <c r="C13" s="1">
        <v>656.02</v>
      </c>
      <c r="D13" s="1">
        <v>757.17</v>
      </c>
      <c r="E13" s="1">
        <f t="shared" si="0"/>
        <v>2057.9899999999998</v>
      </c>
    </row>
    <row r="14" spans="1:5" x14ac:dyDescent="0.2">
      <c r="A14" s="4" t="s">
        <v>16</v>
      </c>
      <c r="B14" s="3"/>
      <c r="C14" s="3"/>
      <c r="D14" s="3"/>
      <c r="E14" s="3"/>
    </row>
    <row r="15" spans="1:5" x14ac:dyDescent="0.2">
      <c r="A15" s="2" t="s">
        <v>13</v>
      </c>
      <c r="B15" s="2" t="s">
        <v>1</v>
      </c>
      <c r="C15" s="2" t="s">
        <v>2</v>
      </c>
      <c r="D15" s="2" t="s">
        <v>3</v>
      </c>
      <c r="E15" s="2" t="s">
        <v>14</v>
      </c>
    </row>
    <row r="16" spans="1:5" x14ac:dyDescent="0.2">
      <c r="A16" s="1" t="s">
        <v>4</v>
      </c>
      <c r="B16" s="1">
        <v>89.35</v>
      </c>
      <c r="C16" s="1">
        <v>99.87</v>
      </c>
      <c r="D16" s="1">
        <v>90.65</v>
      </c>
      <c r="E16" s="1">
        <f>SUM(B16:D16)</f>
        <v>279.87</v>
      </c>
    </row>
    <row r="17" spans="1:5" x14ac:dyDescent="0.2">
      <c r="A17" s="1" t="s">
        <v>5</v>
      </c>
      <c r="B17" s="1">
        <v>137.25</v>
      </c>
      <c r="C17" s="1">
        <v>158.71</v>
      </c>
      <c r="D17" s="1">
        <v>167.7</v>
      </c>
      <c r="E17" s="1">
        <f t="shared" ref="E17:E21" si="1">SUM(B17:D17)</f>
        <v>463.66</v>
      </c>
    </row>
    <row r="18" spans="1:5" x14ac:dyDescent="0.2">
      <c r="A18" s="1" t="s">
        <v>6</v>
      </c>
      <c r="B18" s="1">
        <v>115.75</v>
      </c>
      <c r="C18" s="1">
        <v>136.87</v>
      </c>
      <c r="D18" s="1">
        <v>160.27000000000001</v>
      </c>
      <c r="E18" s="1">
        <f t="shared" si="1"/>
        <v>412.89</v>
      </c>
    </row>
    <row r="19" spans="1:5" x14ac:dyDescent="0.2">
      <c r="A19" s="1" t="s">
        <v>7</v>
      </c>
      <c r="B19" s="1">
        <v>7.39</v>
      </c>
      <c r="C19" s="1">
        <v>6.49</v>
      </c>
      <c r="D19" s="1">
        <v>8.02</v>
      </c>
      <c r="E19" s="1">
        <f t="shared" si="1"/>
        <v>21.9</v>
      </c>
    </row>
    <row r="20" spans="1:5" x14ac:dyDescent="0.2">
      <c r="A20" s="1" t="s">
        <v>8</v>
      </c>
      <c r="B20" s="1">
        <v>3.64</v>
      </c>
      <c r="C20" s="1">
        <v>3.35</v>
      </c>
      <c r="D20" s="1">
        <v>4</v>
      </c>
      <c r="E20" s="1">
        <f t="shared" si="1"/>
        <v>10.99</v>
      </c>
    </row>
    <row r="21" spans="1:5" x14ac:dyDescent="0.2">
      <c r="A21" s="1" t="s">
        <v>9</v>
      </c>
      <c r="B21" s="1">
        <v>4.25</v>
      </c>
      <c r="C21" s="1">
        <v>6</v>
      </c>
      <c r="D21" s="1">
        <v>6.28</v>
      </c>
      <c r="E21" s="1">
        <f t="shared" si="1"/>
        <v>16.53</v>
      </c>
    </row>
  </sheetData>
  <mergeCells count="2">
    <mergeCell ref="A1:E1"/>
    <mergeCell ref="A14:E14"/>
  </mergeCells>
  <pageMargins left="0.69930555555555596" right="0.69930555555555596" top="0.75" bottom="0.75" header="0.3" footer="0.3"/>
  <ignoredErrors>
    <ignoredError sqref="E3:E13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zoomScale="150" zoomScaleNormal="171" workbookViewId="0">
      <selection activeCell="E14" sqref="E14"/>
    </sheetView>
  </sheetViews>
  <sheetFormatPr baseColWidth="10" defaultColWidth="9" defaultRowHeight="16" x14ac:dyDescent="0.2"/>
  <cols>
    <col min="1" max="1" width="18" customWidth="1"/>
    <col min="5" max="5" width="15.5" customWidth="1"/>
  </cols>
  <sheetData>
    <row r="1" spans="1:5" x14ac:dyDescent="0.2">
      <c r="A1" s="5" t="s">
        <v>15</v>
      </c>
      <c r="B1" s="5"/>
      <c r="C1" s="5"/>
      <c r="D1" s="5"/>
      <c r="E1" s="5"/>
    </row>
    <row r="2" spans="1:5" x14ac:dyDescent="0.2">
      <c r="A2" s="1" t="s">
        <v>0</v>
      </c>
      <c r="B2" s="1" t="s">
        <v>10</v>
      </c>
      <c r="C2" s="1" t="s">
        <v>11</v>
      </c>
      <c r="D2" s="1" t="s">
        <v>12</v>
      </c>
      <c r="E2" s="2" t="s">
        <v>14</v>
      </c>
    </row>
    <row r="3" spans="1:5" x14ac:dyDescent="0.2">
      <c r="A3" s="1">
        <v>2010</v>
      </c>
      <c r="B3" s="1">
        <v>1285.32</v>
      </c>
      <c r="C3" s="1">
        <v>1013.21</v>
      </c>
      <c r="D3" s="1">
        <v>1929.51</v>
      </c>
      <c r="E3" s="1">
        <f>SUM(B3:D3)</f>
        <v>4228.04</v>
      </c>
    </row>
    <row r="4" spans="1:5" x14ac:dyDescent="0.2">
      <c r="A4" s="1">
        <v>2011</v>
      </c>
      <c r="B4" s="1">
        <v>1103.31</v>
      </c>
      <c r="C4" s="1">
        <v>975.57</v>
      </c>
      <c r="D4" s="1">
        <v>1256.54</v>
      </c>
      <c r="E4" s="1">
        <f t="shared" ref="E4:E13" si="0">SUM(B4:D4)</f>
        <v>3335.42</v>
      </c>
    </row>
    <row r="5" spans="1:5" x14ac:dyDescent="0.2">
      <c r="A5" s="1">
        <v>2012</v>
      </c>
      <c r="B5" s="1">
        <v>1373.45</v>
      </c>
      <c r="C5" s="1">
        <v>939.4</v>
      </c>
      <c r="D5" s="1">
        <v>1921.03</v>
      </c>
      <c r="E5" s="1">
        <f t="shared" si="0"/>
        <v>4233.88</v>
      </c>
    </row>
    <row r="6" spans="1:5" x14ac:dyDescent="0.2">
      <c r="A6" s="1">
        <v>2013</v>
      </c>
      <c r="B6" s="1">
        <v>1087.23</v>
      </c>
      <c r="C6" s="1">
        <v>864.33</v>
      </c>
      <c r="D6" s="1">
        <v>1398.18</v>
      </c>
      <c r="E6" s="1">
        <f t="shared" si="0"/>
        <v>3349.74</v>
      </c>
    </row>
    <row r="7" spans="1:5" x14ac:dyDescent="0.2">
      <c r="A7" s="1">
        <v>2014</v>
      </c>
      <c r="B7" s="1">
        <v>1349.36</v>
      </c>
      <c r="C7" s="1">
        <v>1052.1099999999999</v>
      </c>
      <c r="D7" s="1">
        <v>1646.54</v>
      </c>
      <c r="E7" s="1">
        <f t="shared" si="0"/>
        <v>4048.0099999999998</v>
      </c>
    </row>
    <row r="8" spans="1:5" x14ac:dyDescent="0.2">
      <c r="A8" s="1">
        <v>2015</v>
      </c>
      <c r="B8" s="1">
        <v>1409.9</v>
      </c>
      <c r="C8" s="1">
        <v>1143.96</v>
      </c>
      <c r="D8" s="1">
        <v>1831.65</v>
      </c>
      <c r="E8" s="1">
        <f t="shared" si="0"/>
        <v>4385.51</v>
      </c>
    </row>
    <row r="9" spans="1:5" x14ac:dyDescent="0.2">
      <c r="A9" s="1">
        <v>2016</v>
      </c>
      <c r="B9" s="1">
        <v>1347.67</v>
      </c>
      <c r="C9" s="1">
        <v>1166.69</v>
      </c>
      <c r="D9" s="1">
        <v>1658.58</v>
      </c>
      <c r="E9" s="1">
        <f t="shared" si="0"/>
        <v>4172.9400000000005</v>
      </c>
    </row>
    <row r="10" spans="1:5" x14ac:dyDescent="0.2">
      <c r="A10" s="1">
        <v>2017</v>
      </c>
      <c r="B10" s="1">
        <v>1337.67</v>
      </c>
      <c r="C10" s="1">
        <v>1085.8</v>
      </c>
      <c r="D10" s="1">
        <v>1471.92</v>
      </c>
      <c r="E10" s="1">
        <f t="shared" si="0"/>
        <v>3895.3900000000003</v>
      </c>
    </row>
    <row r="11" spans="1:5" x14ac:dyDescent="0.2">
      <c r="A11" s="1">
        <v>2018</v>
      </c>
      <c r="B11" s="1">
        <v>1279.74</v>
      </c>
      <c r="C11" s="1">
        <v>1106.72</v>
      </c>
      <c r="D11" s="1">
        <v>1430.74</v>
      </c>
      <c r="E11" s="1">
        <f t="shared" si="0"/>
        <v>3817.2</v>
      </c>
    </row>
    <row r="12" spans="1:5" x14ac:dyDescent="0.2">
      <c r="A12" s="1">
        <v>2019</v>
      </c>
      <c r="B12" s="1">
        <v>1384.55</v>
      </c>
      <c r="C12" s="1">
        <v>919.11</v>
      </c>
      <c r="D12" s="1">
        <v>1680.51</v>
      </c>
      <c r="E12" s="1">
        <f t="shared" si="0"/>
        <v>3984.17</v>
      </c>
    </row>
    <row r="13" spans="1:5" x14ac:dyDescent="0.2">
      <c r="A13" s="1">
        <v>2020</v>
      </c>
      <c r="B13" s="1">
        <v>1455.5</v>
      </c>
      <c r="C13" s="1">
        <v>1307.04</v>
      </c>
      <c r="D13" s="1">
        <v>1581.77</v>
      </c>
      <c r="E13" s="1">
        <f t="shared" si="0"/>
        <v>4344.3099999999995</v>
      </c>
    </row>
    <row r="14" spans="1:5" x14ac:dyDescent="0.2">
      <c r="A14" s="1"/>
      <c r="B14" s="1"/>
      <c r="C14" s="1"/>
      <c r="D14" s="1"/>
      <c r="E14" s="1"/>
    </row>
    <row r="15" spans="1:5" x14ac:dyDescent="0.2">
      <c r="A15" s="2" t="s">
        <v>13</v>
      </c>
      <c r="B15" s="2" t="s">
        <v>10</v>
      </c>
      <c r="C15" s="2" t="s">
        <v>11</v>
      </c>
      <c r="D15" s="2" t="s">
        <v>12</v>
      </c>
      <c r="E15" s="2" t="s">
        <v>14</v>
      </c>
    </row>
    <row r="16" spans="1:5" x14ac:dyDescent="0.2">
      <c r="A16" s="1" t="s">
        <v>4</v>
      </c>
      <c r="B16" s="1">
        <v>194.62</v>
      </c>
      <c r="C16" s="1">
        <v>148.22999999999999</v>
      </c>
      <c r="D16" s="1">
        <v>265.39</v>
      </c>
      <c r="E16" s="1">
        <f>SUM(B16:D16)</f>
        <v>608.24</v>
      </c>
    </row>
    <row r="17" spans="1:5" x14ac:dyDescent="0.2">
      <c r="A17" s="1" t="s">
        <v>5</v>
      </c>
      <c r="B17" s="1">
        <v>177.68</v>
      </c>
      <c r="C17" s="1">
        <v>206.22</v>
      </c>
      <c r="D17" s="1">
        <v>162.6</v>
      </c>
      <c r="E17" s="1">
        <f t="shared" ref="E17:E21" si="1">SUM(B17:D17)</f>
        <v>546.5</v>
      </c>
    </row>
    <row r="18" spans="1:5" x14ac:dyDescent="0.2">
      <c r="A18" s="1" t="s">
        <v>6</v>
      </c>
      <c r="B18" s="1">
        <v>186.07</v>
      </c>
      <c r="C18" s="1">
        <v>174.45</v>
      </c>
      <c r="D18" s="1">
        <v>179.19</v>
      </c>
      <c r="E18" s="1">
        <f t="shared" si="1"/>
        <v>539.71</v>
      </c>
    </row>
    <row r="19" spans="1:5" x14ac:dyDescent="0.2">
      <c r="A19" s="1" t="s">
        <v>7</v>
      </c>
      <c r="B19" s="1">
        <v>46.46</v>
      </c>
      <c r="C19" s="1">
        <v>28</v>
      </c>
      <c r="D19" s="1">
        <v>59.07</v>
      </c>
      <c r="E19" s="1">
        <f t="shared" si="1"/>
        <v>133.53</v>
      </c>
    </row>
    <row r="20" spans="1:5" x14ac:dyDescent="0.2">
      <c r="A20" s="1" t="s">
        <v>8</v>
      </c>
      <c r="B20" s="1">
        <v>58.79</v>
      </c>
      <c r="C20" s="1">
        <v>34.950000000000003</v>
      </c>
      <c r="D20" s="1">
        <v>71.75</v>
      </c>
      <c r="E20" s="1">
        <f t="shared" si="1"/>
        <v>165.49</v>
      </c>
    </row>
    <row r="21" spans="1:5" x14ac:dyDescent="0.2">
      <c r="A21" s="1" t="s">
        <v>9</v>
      </c>
      <c r="B21" s="1">
        <v>62.94</v>
      </c>
      <c r="C21" s="1">
        <v>40.880000000000003</v>
      </c>
      <c r="D21" s="1">
        <v>85.46</v>
      </c>
      <c r="E21" s="1">
        <f t="shared" si="1"/>
        <v>189.27999999999997</v>
      </c>
    </row>
  </sheetData>
  <mergeCells count="1">
    <mergeCell ref="A1:E1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2022-06-01T20:24:00Z</dcterms:created>
  <dcterms:modified xsi:type="dcterms:W3CDTF">2022-06-02T23:24:51Z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