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nniefinneran/Library/CloudStorage/Box-Box/Rice/Analysis/La-Selva-Cameras-Acoustics/Data/"/>
    </mc:Choice>
  </mc:AlternateContent>
  <xr:revisionPtr revIDLastSave="0" documentId="8_{66FF65BE-8735-9147-9220-2F6560B1DF87}" xr6:coauthVersionLast="47" xr6:coauthVersionMax="47" xr10:uidLastSave="{00000000-0000-0000-0000-000000000000}"/>
  <bookViews>
    <workbookView xWindow="540" yWindow="500" windowWidth="35140" windowHeight="20640" activeTab="4" xr2:uid="{00000000-000D-0000-FFFF-FFFF00000000}"/>
  </bookViews>
  <sheets>
    <sheet name="Info" sheetId="1" r:id="rId1"/>
    <sheet name="Site_Data" sheetId="2" r:id="rId2"/>
    <sheet name="Sites_Abiotic_Vars" sheetId="3" r:id="rId3"/>
    <sheet name="Sites_Coordinates" sheetId="4" r:id="rId4"/>
    <sheet name="Predator_Pr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qnBMqKWp831YMmZJxRraLSEcCIQv1geHdZ1LqbZjAE=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4" i="5"/>
</calcChain>
</file>

<file path=xl/sharedStrings.xml><?xml version="1.0" encoding="utf-8"?>
<sst xmlns="http://schemas.openxmlformats.org/spreadsheetml/2006/main" count="859" uniqueCount="355">
  <si>
    <t>Sites_Cameras_Recorders</t>
  </si>
  <si>
    <t>Site_Number</t>
  </si>
  <si>
    <t>site unique number</t>
  </si>
  <si>
    <t>Site_Code</t>
  </si>
  <si>
    <t>site unique code, P for protected, u for unprotected</t>
  </si>
  <si>
    <t>Camera</t>
  </si>
  <si>
    <t>reused, so letters repeat</t>
  </si>
  <si>
    <t>Recorder</t>
  </si>
  <si>
    <t>Latitude</t>
  </si>
  <si>
    <t>Longitude</t>
  </si>
  <si>
    <t>Forest_Type</t>
  </si>
  <si>
    <t>old or secondary</t>
  </si>
  <si>
    <t>Land_Use</t>
  </si>
  <si>
    <t>more specific, from map from La Selva</t>
  </si>
  <si>
    <t>Year</t>
  </si>
  <si>
    <t>?</t>
  </si>
  <si>
    <t>Camera_Deployment</t>
  </si>
  <si>
    <t>Day.Month.Year</t>
  </si>
  <si>
    <t>Recorder_Deployment</t>
  </si>
  <si>
    <t>Camera_Serial</t>
  </si>
  <si>
    <t>Camera_HLPX</t>
  </si>
  <si>
    <t>Recorder_Serial</t>
  </si>
  <si>
    <t>Camera_SD_Serial</t>
  </si>
  <si>
    <t>Recorder_SD_Serial</t>
  </si>
  <si>
    <t>Abiotic_Vars Sheet</t>
  </si>
  <si>
    <t>Temperature (C) will come from the camera photos and dates</t>
  </si>
  <si>
    <t>Date in Day/Month/Year</t>
  </si>
  <si>
    <t xml:space="preserve">General weather from weather channel </t>
  </si>
  <si>
    <t>Sites and coordinates</t>
  </si>
  <si>
    <t>Elevation in meters</t>
  </si>
  <si>
    <t>Hololens file name may be an hour off for deployment</t>
  </si>
  <si>
    <t>Sites_Coordinates</t>
  </si>
  <si>
    <t>Just coordinates and site names</t>
  </si>
  <si>
    <t>Data.Day1</t>
  </si>
  <si>
    <t>Data.Day15</t>
  </si>
  <si>
    <t>Camera_Deployment_Date</t>
  </si>
  <si>
    <t>Camera_Takedown_Date</t>
  </si>
  <si>
    <t>Recorder_Deployment_Date</t>
  </si>
  <si>
    <t>Recorder_Takedown_Date</t>
  </si>
  <si>
    <t>Notes</t>
  </si>
  <si>
    <t>L5</t>
  </si>
  <si>
    <t>A</t>
  </si>
  <si>
    <t>Secondary/Selectively Logged</t>
  </si>
  <si>
    <t>Abandoned Agroforestry</t>
  </si>
  <si>
    <t>30.4.23</t>
  </si>
  <si>
    <t>14.5.23</t>
  </si>
  <si>
    <t>26.4.23</t>
  </si>
  <si>
    <t>15.5.23</t>
  </si>
  <si>
    <t>HLPXHO01090615</t>
  </si>
  <si>
    <t>SMA12903</t>
  </si>
  <si>
    <t>L4</t>
  </si>
  <si>
    <t>B</t>
  </si>
  <si>
    <t xml:space="preserve">Old Growth </t>
  </si>
  <si>
    <t>Forested Swamp</t>
  </si>
  <si>
    <t>16.5.23</t>
  </si>
  <si>
    <t>HLPXHO01090833</t>
  </si>
  <si>
    <t>SMA12960</t>
  </si>
  <si>
    <t>L2</t>
  </si>
  <si>
    <t>C</t>
  </si>
  <si>
    <t>Old Growth</t>
  </si>
  <si>
    <t>17.5.23</t>
  </si>
  <si>
    <t>HLPXHO01090830</t>
  </si>
  <si>
    <t>SMA12944</t>
  </si>
  <si>
    <t>L1</t>
  </si>
  <si>
    <t>D</t>
  </si>
  <si>
    <t>Secondary Forest?</t>
  </si>
  <si>
    <t>HLPXHO01090264</t>
  </si>
  <si>
    <t>SMA12929</t>
  </si>
  <si>
    <t>L22</t>
  </si>
  <si>
    <t>E</t>
  </si>
  <si>
    <t>Secondary Forest</t>
  </si>
  <si>
    <t>27.4.23</t>
  </si>
  <si>
    <t>HLPXHO01090975</t>
  </si>
  <si>
    <t>SMA12886</t>
  </si>
  <si>
    <t>L19</t>
  </si>
  <si>
    <t>F</t>
  </si>
  <si>
    <t>Shaded Pasture</t>
  </si>
  <si>
    <t>HLPXHO01090342</t>
  </si>
  <si>
    <t>SMA12893</t>
  </si>
  <si>
    <t>L7</t>
  </si>
  <si>
    <t>G</t>
  </si>
  <si>
    <t>Abandoned Plantation</t>
  </si>
  <si>
    <t>HLPXHO01090320</t>
  </si>
  <si>
    <t>SMA12956</t>
  </si>
  <si>
    <t>L6</t>
  </si>
  <si>
    <t>H</t>
  </si>
  <si>
    <t>Selectively Logged Forest</t>
  </si>
  <si>
    <t>HLPXHO01090592</t>
  </si>
  <si>
    <t>SMA13619</t>
  </si>
  <si>
    <t>CHECK H vs. I</t>
  </si>
  <si>
    <t>L3</t>
  </si>
  <si>
    <t>I</t>
  </si>
  <si>
    <t>28.4.23</t>
  </si>
  <si>
    <t>HLPXHO01090331</t>
  </si>
  <si>
    <t>SMA12347</t>
  </si>
  <si>
    <t>L9</t>
  </si>
  <si>
    <t>J</t>
  </si>
  <si>
    <t>HLPXHO01090295</t>
  </si>
  <si>
    <t>SMA13625</t>
  </si>
  <si>
    <t>L25</t>
  </si>
  <si>
    <t>K</t>
  </si>
  <si>
    <t>HLPXHO01090831</t>
  </si>
  <si>
    <t>SMA13630</t>
  </si>
  <si>
    <t>L11</t>
  </si>
  <si>
    <t>L</t>
  </si>
  <si>
    <t>HLPXHO01090345</t>
  </si>
  <si>
    <t>SMA13623</t>
  </si>
  <si>
    <t>L10</t>
  </si>
  <si>
    <t>M</t>
  </si>
  <si>
    <t>HLPXHO01090842</t>
  </si>
  <si>
    <t>SMA12399</t>
  </si>
  <si>
    <t>L27</t>
  </si>
  <si>
    <t>N</t>
  </si>
  <si>
    <t>Old Growth/Ecological Reserve</t>
  </si>
  <si>
    <t>29.4.23</t>
  </si>
  <si>
    <t>HLPXHN12088669</t>
  </si>
  <si>
    <t>SMA13677</t>
  </si>
  <si>
    <t>L8</t>
  </si>
  <si>
    <t>O</t>
  </si>
  <si>
    <t>HLPXHO01090344</t>
  </si>
  <si>
    <t>SMA13621</t>
  </si>
  <si>
    <t>L23</t>
  </si>
  <si>
    <t>22.5.23</t>
  </si>
  <si>
    <t>5.6.23</t>
  </si>
  <si>
    <t>19.5.23</t>
  </si>
  <si>
    <t>09.06.23</t>
  </si>
  <si>
    <t>L12</t>
  </si>
  <si>
    <t>recorder has SD card D because of malfunction</t>
  </si>
  <si>
    <t>L13</t>
  </si>
  <si>
    <t>L24</t>
  </si>
  <si>
    <t>06.06.23</t>
  </si>
  <si>
    <t>20.5.23</t>
  </si>
  <si>
    <t>recorder has SD card B because of malfunction</t>
  </si>
  <si>
    <t>L18</t>
  </si>
  <si>
    <t>10.06.23</t>
  </si>
  <si>
    <t>L14</t>
  </si>
  <si>
    <t>08.06.23</t>
  </si>
  <si>
    <t>L26</t>
  </si>
  <si>
    <t>L20</t>
  </si>
  <si>
    <t>L15</t>
  </si>
  <si>
    <t>21.5.23</t>
  </si>
  <si>
    <t>L17</t>
  </si>
  <si>
    <t>L16</t>
  </si>
  <si>
    <t>L21</t>
  </si>
  <si>
    <t>L28</t>
  </si>
  <si>
    <t>Cazador</t>
  </si>
  <si>
    <t>NA</t>
  </si>
  <si>
    <t>Bridge</t>
  </si>
  <si>
    <t>Date</t>
  </si>
  <si>
    <t>Site</t>
  </si>
  <si>
    <t>Description</t>
  </si>
  <si>
    <t>Temp</t>
  </si>
  <si>
    <t>General_Weather</t>
  </si>
  <si>
    <t>Elevation</t>
  </si>
  <si>
    <t>Canopy_Cover</t>
  </si>
  <si>
    <t>Date_of_Veg_Scan</t>
  </si>
  <si>
    <t>Time_Veg_Scan</t>
  </si>
  <si>
    <t>Hololens_File</t>
  </si>
  <si>
    <t>Lidar_File</t>
  </si>
  <si>
    <t>Canopy_File</t>
  </si>
  <si>
    <t>SOR 550 mts</t>
  </si>
  <si>
    <t>soleado</t>
  </si>
  <si>
    <t>L5_Canopy</t>
  </si>
  <si>
    <t>SHO 850 mts</t>
  </si>
  <si>
    <t>L4_Canopy</t>
  </si>
  <si>
    <t>LOC</t>
  </si>
  <si>
    <t>LOC 400 mts</t>
  </si>
  <si>
    <t>L1_Canopy</t>
  </si>
  <si>
    <t>SAT 1220 mts</t>
  </si>
  <si>
    <t>L22_Canopy</t>
  </si>
  <si>
    <t>STR</t>
  </si>
  <si>
    <t>L19_Canopy</t>
  </si>
  <si>
    <t>SOC</t>
  </si>
  <si>
    <t>L7_Canopy</t>
  </si>
  <si>
    <t>L6_Canopy</t>
  </si>
  <si>
    <t>SHA</t>
  </si>
  <si>
    <t>nublado</t>
  </si>
  <si>
    <t>L3_Canopy</t>
  </si>
  <si>
    <t>CC</t>
  </si>
  <si>
    <t>L9_Canopy</t>
  </si>
  <si>
    <t>CC 2050 mts</t>
  </si>
  <si>
    <t>L25_Canopy</t>
  </si>
  <si>
    <t>LIA</t>
  </si>
  <si>
    <t>L11_Canopy</t>
  </si>
  <si>
    <t>SSE</t>
  </si>
  <si>
    <t>L10_Canopy</t>
  </si>
  <si>
    <t>ARB</t>
  </si>
  <si>
    <t>L27_Canopy</t>
  </si>
  <si>
    <t>FIA</t>
  </si>
  <si>
    <t>L8_Canopy</t>
  </si>
  <si>
    <t>SJ</t>
  </si>
  <si>
    <t>L23_Canopy</t>
  </si>
  <si>
    <t>LIA 2000</t>
  </si>
  <si>
    <t>L12_Canopy</t>
  </si>
  <si>
    <t>LS 2900</t>
  </si>
  <si>
    <t>L13_Canopy</t>
  </si>
  <si>
    <t>LS 3560</t>
  </si>
  <si>
    <t>L14_Canopy</t>
  </si>
  <si>
    <t>STR 1650</t>
  </si>
  <si>
    <t>L24_Canopy</t>
  </si>
  <si>
    <t>AM</t>
  </si>
  <si>
    <t>L18_Canopy</t>
  </si>
  <si>
    <t>MA</t>
  </si>
  <si>
    <t>L26_Canopy</t>
  </si>
  <si>
    <t>L20_Canopy</t>
  </si>
  <si>
    <t>LEP 2600</t>
  </si>
  <si>
    <t>L15_Cnopy</t>
  </si>
  <si>
    <t>LEP</t>
  </si>
  <si>
    <t>L17_Canopy</t>
  </si>
  <si>
    <t>SR</t>
  </si>
  <si>
    <t>L16_Canopy</t>
  </si>
  <si>
    <t>SSA 500</t>
  </si>
  <si>
    <t>L21_Canopy</t>
  </si>
  <si>
    <t>SJ 1700</t>
  </si>
  <si>
    <t>L28_Canopy</t>
  </si>
  <si>
    <t>Lat</t>
  </si>
  <si>
    <t>Long</t>
  </si>
  <si>
    <t>deployment.id</t>
  </si>
  <si>
    <t>matching to the wildlife insight code</t>
  </si>
  <si>
    <t>L5_CameraA</t>
  </si>
  <si>
    <t>L4_CameraB</t>
  </si>
  <si>
    <t>L2_CameraC</t>
  </si>
  <si>
    <t>L1_CameraD</t>
  </si>
  <si>
    <t>L22_CameraE</t>
  </si>
  <si>
    <t>L19_CameraF</t>
  </si>
  <si>
    <t>L7_CameraG</t>
  </si>
  <si>
    <t>L6_CameraH</t>
  </si>
  <si>
    <t>L3_CameraI</t>
  </si>
  <si>
    <t>L9_CameraJ</t>
  </si>
  <si>
    <t>L25_CameraK</t>
  </si>
  <si>
    <t>L11_CameraL</t>
  </si>
  <si>
    <t>L10_CameraM</t>
  </si>
  <si>
    <t>L27_CameraN</t>
  </si>
  <si>
    <t>L8_CameraO</t>
  </si>
  <si>
    <t>L23_CameraA</t>
  </si>
  <si>
    <t>L12_CameraB</t>
  </si>
  <si>
    <t>L13_CameraC</t>
  </si>
  <si>
    <t>L24_CameraD</t>
  </si>
  <si>
    <t>L18_CameraE</t>
  </si>
  <si>
    <t>L14_CameraF</t>
  </si>
  <si>
    <t>L26_CameraG</t>
  </si>
  <si>
    <t>L20_CameraH</t>
  </si>
  <si>
    <t>L15_CameraI</t>
  </si>
  <si>
    <t>L17_CameraJ</t>
  </si>
  <si>
    <t>L16_CameraK</t>
  </si>
  <si>
    <t>L21_CameraL</t>
  </si>
  <si>
    <t>L28_CameraN</t>
  </si>
  <si>
    <t>Order</t>
  </si>
  <si>
    <t>Family</t>
  </si>
  <si>
    <t>Genus</t>
  </si>
  <si>
    <t>Species</t>
  </si>
  <si>
    <t>Mammalia</t>
  </si>
  <si>
    <t>Cetartiodactyla</t>
  </si>
  <si>
    <t>Aves</t>
  </si>
  <si>
    <t>Struthioniformes</t>
  </si>
  <si>
    <t>Galliformes</t>
  </si>
  <si>
    <t>Tinamidae</t>
  </si>
  <si>
    <t>Class</t>
  </si>
  <si>
    <t>Tinamous</t>
  </si>
  <si>
    <t>major</t>
  </si>
  <si>
    <t>Cracidae</t>
  </si>
  <si>
    <t>Crax</t>
  </si>
  <si>
    <t>rubra</t>
  </si>
  <si>
    <t>Crypturellus</t>
  </si>
  <si>
    <t>soui</t>
  </si>
  <si>
    <t>Common</t>
  </si>
  <si>
    <t>Little Tinamou</t>
  </si>
  <si>
    <t>Great Curassow</t>
  </si>
  <si>
    <t>Great Tinamou</t>
  </si>
  <si>
    <t>Carnivora</t>
  </si>
  <si>
    <t>Felidae</t>
  </si>
  <si>
    <t>Leopardus</t>
  </si>
  <si>
    <t>pardalis</t>
  </si>
  <si>
    <t>Ocelot</t>
  </si>
  <si>
    <t>Panthera</t>
  </si>
  <si>
    <t>onca</t>
  </si>
  <si>
    <t>Jaguar</t>
  </si>
  <si>
    <t>Puma</t>
  </si>
  <si>
    <t>concolor</t>
  </si>
  <si>
    <t>Mephitidae</t>
  </si>
  <si>
    <t>Conepatus</t>
  </si>
  <si>
    <t>semistriatus</t>
  </si>
  <si>
    <t>Striped Hog-nosed Skunk</t>
  </si>
  <si>
    <t>Procyonidae</t>
  </si>
  <si>
    <t>Coati Family</t>
  </si>
  <si>
    <t>Nasua</t>
  </si>
  <si>
    <t>narica</t>
  </si>
  <si>
    <t>Mustelidae</t>
  </si>
  <si>
    <t>Eira</t>
  </si>
  <si>
    <t>barbara</t>
  </si>
  <si>
    <t>Tayra</t>
  </si>
  <si>
    <t>Tayassuidae</t>
  </si>
  <si>
    <t>Pecari</t>
  </si>
  <si>
    <t>tajacu</t>
  </si>
  <si>
    <t>Collared Peccary</t>
  </si>
  <si>
    <t>Cervidae</t>
  </si>
  <si>
    <t>Mazama</t>
  </si>
  <si>
    <t>americana</t>
  </si>
  <si>
    <t>Red Brocket</t>
  </si>
  <si>
    <t>Rodentia</t>
  </si>
  <si>
    <t>Dasyproctidae</t>
  </si>
  <si>
    <t>Dasyprocta</t>
  </si>
  <si>
    <t>variegata</t>
  </si>
  <si>
    <t>Brown Agouti</t>
  </si>
  <si>
    <t>punctata</t>
  </si>
  <si>
    <t>Central American Agouti</t>
  </si>
  <si>
    <t>Didelphimorphia</t>
  </si>
  <si>
    <t>Didelphidae</t>
  </si>
  <si>
    <t>Didelphis</t>
  </si>
  <si>
    <t>marsupialis</t>
  </si>
  <si>
    <t>Common Opossum</t>
  </si>
  <si>
    <t>Heteromyidae</t>
  </si>
  <si>
    <t>Heteromys</t>
  </si>
  <si>
    <t>desmarestianus</t>
  </si>
  <si>
    <t>Desmarest's Spiny Pocket Mouse</t>
  </si>
  <si>
    <t>Perissodactyla</t>
  </si>
  <si>
    <t>Tapiridae</t>
  </si>
  <si>
    <t>Tapirus</t>
  </si>
  <si>
    <t>Baird's Tapir</t>
  </si>
  <si>
    <t>bairdii</t>
  </si>
  <si>
    <t>Cingulata</t>
  </si>
  <si>
    <t>Dasypodidae</t>
  </si>
  <si>
    <t>Dasypus</t>
  </si>
  <si>
    <t>novemcinctus</t>
  </si>
  <si>
    <t>Nine-banded Armadillo</t>
  </si>
  <si>
    <t>Cuniculidae</t>
  </si>
  <si>
    <t>Cuniculus</t>
  </si>
  <si>
    <t>paca</t>
  </si>
  <si>
    <t>Spotted Paca</t>
  </si>
  <si>
    <t>Tayassu</t>
  </si>
  <si>
    <t>pecari</t>
  </si>
  <si>
    <t>White-lipped Peccary</t>
  </si>
  <si>
    <t>White-nosed Coati</t>
  </si>
  <si>
    <t>Source: https://www.mammalbase.net/</t>
  </si>
  <si>
    <t>Mass.g</t>
  </si>
  <si>
    <t>Tinamous_major</t>
  </si>
  <si>
    <t>Crax_rubra</t>
  </si>
  <si>
    <t>Crypturellus_soui</t>
  </si>
  <si>
    <t>Leopardus_pardalis</t>
  </si>
  <si>
    <t>Panthera_onca</t>
  </si>
  <si>
    <t>Puma_concolor</t>
  </si>
  <si>
    <t>Conepatus_semistriatus</t>
  </si>
  <si>
    <t>Nasua_narica</t>
  </si>
  <si>
    <t>Eira_barbara</t>
  </si>
  <si>
    <t>Pecari_tajacu</t>
  </si>
  <si>
    <t>Dasyprocta_variegata</t>
  </si>
  <si>
    <t>Dasyprocta_punctata</t>
  </si>
  <si>
    <t>Didelphis_marsupialis</t>
  </si>
  <si>
    <t>Heteromys_desmarestianus</t>
  </si>
  <si>
    <t>Tapirus_bairdii</t>
  </si>
  <si>
    <t>Dasypus_novemcinctus</t>
  </si>
  <si>
    <t>Mazama_americana</t>
  </si>
  <si>
    <t>Cuniculus_paca</t>
  </si>
  <si>
    <t>Tayassu_pecari</t>
  </si>
  <si>
    <t>Prey_Species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</si>
</sst>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1"/>
      <color rgb="FF222222"/>
      <name val="Times New Roman"/>
    </font>
    <font>
      <b/>
      <sz val="11"/>
      <color rgb="FF000000"/>
      <name val="Helvetica Neue"/>
    </font>
    <font>
      <b/>
      <sz val="11"/>
      <color rgb="FF000000"/>
      <name val="Calibri"/>
    </font>
    <font>
      <b/>
      <sz val="11"/>
      <color theme="1"/>
      <name val="Calibri"/>
    </font>
    <font>
      <sz val="12"/>
      <color rgb="FF000000"/>
      <name val="Times New Roman"/>
    </font>
    <font>
      <sz val="12"/>
      <color rgb="FF000000"/>
      <name val="&quot;Times New Roman&quot;"/>
    </font>
    <font>
      <b/>
      <sz val="12"/>
      <color theme="1"/>
      <name val="Times New Roman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000000"/>
      <name val="&quot;Times New Roman&quot;"/>
    </font>
    <font>
      <sz val="11"/>
      <color rgb="FF1F1F1F"/>
      <name val="Times New Roman"/>
    </font>
    <font>
      <b/>
      <sz val="12"/>
      <color theme="1"/>
      <name val="Calibri"/>
      <scheme val="minor"/>
    </font>
    <font>
      <b/>
      <sz val="11"/>
      <color rgb="FF000000"/>
      <name val="Times New Roman"/>
      <family val="1"/>
    </font>
    <font>
      <b/>
      <sz val="11"/>
      <color rgb="FF000000"/>
      <name val="Helvetica Neue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3" borderId="1" xfId="0" applyFont="1" applyFill="1" applyBorder="1"/>
    <xf numFmtId="0" fontId="2" fillId="3" borderId="1" xfId="0" applyFont="1" applyFill="1" applyBorder="1"/>
    <xf numFmtId="0" fontId="8" fillId="2" borderId="0" xfId="0" applyFont="1" applyFill="1" applyAlignment="1">
      <alignment horizontal="left"/>
    </xf>
    <xf numFmtId="0" fontId="9" fillId="0" borderId="0" xfId="0" applyFont="1"/>
    <xf numFmtId="0" fontId="9" fillId="4" borderId="1" xfId="0" applyFont="1" applyFill="1" applyBorder="1"/>
    <xf numFmtId="0" fontId="2" fillId="4" borderId="1" xfId="0" applyFont="1" applyFill="1" applyBorder="1"/>
    <xf numFmtId="0" fontId="9" fillId="5" borderId="0" xfId="0" applyFont="1" applyFill="1"/>
    <xf numFmtId="0" fontId="2" fillId="5" borderId="0" xfId="0" applyFont="1" applyFill="1"/>
    <xf numFmtId="0" fontId="11" fillId="4" borderId="1" xfId="0" applyFont="1" applyFill="1" applyBorder="1"/>
    <xf numFmtId="0" fontId="10" fillId="4" borderId="1" xfId="0" applyFont="1" applyFill="1" applyBorder="1"/>
    <xf numFmtId="0" fontId="12" fillId="0" borderId="0" xfId="0" applyFont="1"/>
    <xf numFmtId="0" fontId="13" fillId="6" borderId="1" xfId="0" applyFont="1" applyFill="1" applyBorder="1" applyAlignment="1">
      <alignment horizontal="left"/>
    </xf>
    <xf numFmtId="0" fontId="13" fillId="0" borderId="0" xfId="0" applyFont="1"/>
    <xf numFmtId="0" fontId="14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6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2" borderId="1" xfId="0" applyFont="1" applyFill="1" applyBorder="1"/>
    <xf numFmtId="0" fontId="19" fillId="2" borderId="1" xfId="0" applyFont="1" applyFill="1" applyBorder="1"/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" fillId="0" borderId="0" xfId="0" applyFont="1"/>
    <xf numFmtId="0" fontId="23" fillId="0" borderId="0" xfId="0" applyFont="1"/>
    <xf numFmtId="0" fontId="23" fillId="0" borderId="0" xfId="0" applyFont="1" applyFill="1"/>
    <xf numFmtId="0" fontId="0" fillId="0" borderId="0" xfId="0" applyFill="1"/>
    <xf numFmtId="0" fontId="23" fillId="0" borderId="1" xfId="0" applyFont="1" applyBorder="1"/>
    <xf numFmtId="0" fontId="22" fillId="0" borderId="0" xfId="0" applyFont="1"/>
    <xf numFmtId="3" fontId="0" fillId="0" borderId="0" xfId="0" applyNumberFormat="1"/>
    <xf numFmtId="0" fontId="24" fillId="0" borderId="0" xfId="0" applyFont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selection activeCell="F11" sqref="F11"/>
    </sheetView>
  </sheetViews>
  <sheetFormatPr baseColWidth="10" defaultColWidth="11.1640625" defaultRowHeight="15" customHeight="1"/>
  <cols>
    <col min="1" max="1" width="20.16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 t="s">
        <v>1</v>
      </c>
      <c r="B3" s="3" t="s">
        <v>2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" t="s">
        <v>3</v>
      </c>
      <c r="B4" s="3" t="s">
        <v>4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2" t="s">
        <v>217</v>
      </c>
      <c r="B5" s="33" t="s">
        <v>218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5</v>
      </c>
      <c r="B6" s="3" t="s">
        <v>6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6" t="s">
        <v>7</v>
      </c>
      <c r="B7" s="7" t="s">
        <v>6</v>
      </c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 t="s">
        <v>8</v>
      </c>
      <c r="B8" s="3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 t="s">
        <v>9</v>
      </c>
      <c r="B9" s="3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" t="s">
        <v>10</v>
      </c>
      <c r="B10" s="3" t="s">
        <v>11</v>
      </c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 t="s">
        <v>12</v>
      </c>
      <c r="B11" s="3" t="s">
        <v>13</v>
      </c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14</v>
      </c>
      <c r="B12" s="9" t="s">
        <v>15</v>
      </c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16</v>
      </c>
      <c r="B13" s="3" t="s">
        <v>17</v>
      </c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 t="s">
        <v>18</v>
      </c>
      <c r="B14" s="10" t="s">
        <v>17</v>
      </c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6" t="s">
        <v>19</v>
      </c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6" t="s">
        <v>20</v>
      </c>
      <c r="B16" s="3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6" t="s">
        <v>21</v>
      </c>
      <c r="B17" s="3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6" t="s">
        <v>22</v>
      </c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" t="s">
        <v>23</v>
      </c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2"/>
      <c r="B21" s="13"/>
      <c r="C21" s="13"/>
      <c r="D21" s="1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2" t="s">
        <v>24</v>
      </c>
      <c r="B22" s="13"/>
      <c r="C22" s="13"/>
      <c r="D22" s="1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3" t="s">
        <v>25</v>
      </c>
      <c r="B23" s="13"/>
      <c r="C23" s="13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3" t="s">
        <v>26</v>
      </c>
      <c r="B24" s="13"/>
      <c r="C24" s="13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3" t="s">
        <v>27</v>
      </c>
      <c r="B25" s="13"/>
      <c r="C25" s="13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3"/>
      <c r="B26" s="13"/>
      <c r="C26" s="13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3" t="s">
        <v>28</v>
      </c>
      <c r="B27" s="13"/>
      <c r="C27" s="13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3"/>
      <c r="B28" s="13"/>
      <c r="C28" s="13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3" t="s">
        <v>29</v>
      </c>
      <c r="B29" s="13"/>
      <c r="C29" s="13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2" t="s">
        <v>30</v>
      </c>
      <c r="B30" s="13"/>
      <c r="C30" s="13"/>
      <c r="D30" s="1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4" t="s">
        <v>31</v>
      </c>
      <c r="B33" s="15"/>
      <c r="C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32</v>
      </c>
      <c r="B34" s="15"/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5"/>
      <c r="B35" s="15"/>
      <c r="C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0" sqref="H50"/>
    </sheetView>
  </sheetViews>
  <sheetFormatPr baseColWidth="10" defaultColWidth="11.1640625" defaultRowHeight="15" customHeight="1"/>
  <cols>
    <col min="1" max="1" width="11.1640625" style="29"/>
    <col min="2" max="2" width="10.5" style="29" customWidth="1"/>
    <col min="3" max="3" width="16.83203125" style="29" customWidth="1"/>
    <col min="4" max="7" width="10.5" style="29" customWidth="1"/>
    <col min="8" max="8" width="19.83203125" style="29" customWidth="1"/>
    <col min="9" max="9" width="23.33203125" style="29" customWidth="1"/>
    <col min="10" max="11" width="19.83203125" style="29" customWidth="1"/>
    <col min="12" max="12" width="17.6640625" style="29" customWidth="1"/>
    <col min="13" max="13" width="19.83203125" style="29" customWidth="1"/>
    <col min="14" max="15" width="22.33203125" style="29" customWidth="1"/>
    <col min="16" max="16" width="22.5" style="29" customWidth="1"/>
    <col min="17" max="18" width="17.1640625" style="29" customWidth="1"/>
    <col min="19" max="33" width="10.5" style="29" customWidth="1"/>
    <col min="34" max="16384" width="11.1640625" style="29"/>
  </cols>
  <sheetData>
    <row r="1" spans="1:33" ht="15.75" customHeight="1">
      <c r="A1" s="27" t="s">
        <v>1</v>
      </c>
      <c r="B1" s="27" t="s">
        <v>3</v>
      </c>
      <c r="C1" s="31" t="s">
        <v>217</v>
      </c>
      <c r="D1" s="27" t="s">
        <v>5</v>
      </c>
      <c r="E1" s="28" t="s">
        <v>7</v>
      </c>
      <c r="F1" s="27" t="s">
        <v>8</v>
      </c>
      <c r="G1" s="27" t="s">
        <v>9</v>
      </c>
      <c r="H1" s="27" t="s">
        <v>10</v>
      </c>
      <c r="I1" s="27" t="s">
        <v>12</v>
      </c>
      <c r="J1" s="27" t="s">
        <v>14</v>
      </c>
      <c r="K1" s="27" t="s">
        <v>33</v>
      </c>
      <c r="L1" s="27" t="s">
        <v>34</v>
      </c>
      <c r="M1" s="27" t="s">
        <v>35</v>
      </c>
      <c r="N1" s="27" t="s">
        <v>36</v>
      </c>
      <c r="O1" s="27" t="s">
        <v>37</v>
      </c>
      <c r="P1" s="27" t="s">
        <v>38</v>
      </c>
      <c r="Q1" s="28" t="s">
        <v>20</v>
      </c>
      <c r="R1" s="28" t="s">
        <v>21</v>
      </c>
      <c r="S1" s="24" t="s">
        <v>39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ht="15.75" customHeight="1">
      <c r="A2" s="25">
        <v>5</v>
      </c>
      <c r="B2" s="24" t="s">
        <v>40</v>
      </c>
      <c r="C2" s="34" t="s">
        <v>219</v>
      </c>
      <c r="D2" s="24" t="s">
        <v>41</v>
      </c>
      <c r="E2" s="24" t="s">
        <v>41</v>
      </c>
      <c r="F2" s="24">
        <v>10.42647</v>
      </c>
      <c r="G2" s="24">
        <v>-84.001670000000004</v>
      </c>
      <c r="H2" s="24" t="s">
        <v>42</v>
      </c>
      <c r="I2" s="24" t="s">
        <v>43</v>
      </c>
      <c r="J2" s="24">
        <v>1954</v>
      </c>
      <c r="K2" s="24" t="s">
        <v>44</v>
      </c>
      <c r="L2" s="24" t="s">
        <v>45</v>
      </c>
      <c r="M2" s="24" t="s">
        <v>46</v>
      </c>
      <c r="N2" s="25" t="s">
        <v>47</v>
      </c>
      <c r="O2" s="24" t="s">
        <v>46</v>
      </c>
      <c r="P2" s="25" t="s">
        <v>47</v>
      </c>
      <c r="Q2" s="24" t="s">
        <v>48</v>
      </c>
      <c r="R2" s="24" t="s">
        <v>49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3" ht="15.75" customHeight="1">
      <c r="A3" s="25">
        <v>2</v>
      </c>
      <c r="B3" s="25" t="s">
        <v>50</v>
      </c>
      <c r="C3" s="35" t="s">
        <v>220</v>
      </c>
      <c r="D3" s="24" t="s">
        <v>51</v>
      </c>
      <c r="E3" s="24" t="s">
        <v>51</v>
      </c>
      <c r="F3" s="24">
        <v>10.416783000000001</v>
      </c>
      <c r="G3" s="24">
        <v>-84.004427000000007</v>
      </c>
      <c r="H3" s="24" t="s">
        <v>52</v>
      </c>
      <c r="I3" s="25" t="s">
        <v>53</v>
      </c>
      <c r="J3" s="25">
        <v>0</v>
      </c>
      <c r="K3" s="25" t="s">
        <v>44</v>
      </c>
      <c r="L3" s="25" t="s">
        <v>45</v>
      </c>
      <c r="M3" s="24" t="s">
        <v>46</v>
      </c>
      <c r="N3" s="25" t="s">
        <v>54</v>
      </c>
      <c r="O3" s="24" t="s">
        <v>46</v>
      </c>
      <c r="P3" s="25" t="s">
        <v>54</v>
      </c>
      <c r="Q3" s="24" t="s">
        <v>55</v>
      </c>
      <c r="R3" s="24" t="s">
        <v>56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3" ht="15.75" customHeight="1">
      <c r="A4" s="25">
        <v>3</v>
      </c>
      <c r="B4" s="25" t="s">
        <v>57</v>
      </c>
      <c r="C4" s="35" t="s">
        <v>221</v>
      </c>
      <c r="D4" s="24" t="s">
        <v>58</v>
      </c>
      <c r="E4" s="24" t="s">
        <v>58</v>
      </c>
      <c r="F4" s="24">
        <v>10.423204</v>
      </c>
      <c r="G4" s="24">
        <v>-84.021179000000004</v>
      </c>
      <c r="H4" s="24" t="s">
        <v>52</v>
      </c>
      <c r="I4" s="26" t="s">
        <v>59</v>
      </c>
      <c r="J4" s="25">
        <v>0</v>
      </c>
      <c r="K4" s="25" t="s">
        <v>44</v>
      </c>
      <c r="L4" s="25" t="s">
        <v>45</v>
      </c>
      <c r="M4" s="24" t="s">
        <v>46</v>
      </c>
      <c r="N4" s="24" t="s">
        <v>60</v>
      </c>
      <c r="O4" s="24" t="s">
        <v>46</v>
      </c>
      <c r="P4" s="25" t="s">
        <v>60</v>
      </c>
      <c r="Q4" s="24" t="s">
        <v>61</v>
      </c>
      <c r="R4" s="24" t="s">
        <v>62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5.75" customHeight="1">
      <c r="A5" s="25">
        <v>4</v>
      </c>
      <c r="B5" s="25" t="s">
        <v>63</v>
      </c>
      <c r="C5" s="35" t="s">
        <v>222</v>
      </c>
      <c r="D5" s="24" t="s">
        <v>64</v>
      </c>
      <c r="E5" s="24" t="s">
        <v>64</v>
      </c>
      <c r="F5" s="24">
        <v>10.430980999999999</v>
      </c>
      <c r="G5" s="24">
        <v>-84.015674000000004</v>
      </c>
      <c r="H5" s="24" t="s">
        <v>52</v>
      </c>
      <c r="I5" s="25" t="s">
        <v>65</v>
      </c>
      <c r="J5" s="25">
        <v>1983</v>
      </c>
      <c r="K5" s="25" t="s">
        <v>44</v>
      </c>
      <c r="L5" s="24" t="s">
        <v>45</v>
      </c>
      <c r="M5" s="24" t="s">
        <v>46</v>
      </c>
      <c r="N5" s="25" t="s">
        <v>60</v>
      </c>
      <c r="O5" s="24" t="s">
        <v>46</v>
      </c>
      <c r="P5" s="25" t="s">
        <v>60</v>
      </c>
      <c r="Q5" s="24" t="s">
        <v>66</v>
      </c>
      <c r="R5" s="24" t="s">
        <v>67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5.75" customHeight="1">
      <c r="A6" s="25">
        <v>5</v>
      </c>
      <c r="B6" s="25" t="s">
        <v>68</v>
      </c>
      <c r="C6" s="35" t="s">
        <v>223</v>
      </c>
      <c r="D6" s="24" t="s">
        <v>69</v>
      </c>
      <c r="E6" s="24" t="s">
        <v>69</v>
      </c>
      <c r="F6" s="24">
        <v>10.431592</v>
      </c>
      <c r="G6" s="24">
        <v>-84.023420999999999</v>
      </c>
      <c r="H6" s="25" t="s">
        <v>42</v>
      </c>
      <c r="I6" s="26" t="s">
        <v>70</v>
      </c>
      <c r="J6" s="25">
        <v>1988</v>
      </c>
      <c r="K6" s="25" t="s">
        <v>44</v>
      </c>
      <c r="L6" s="25" t="s">
        <v>45</v>
      </c>
      <c r="M6" s="24" t="s">
        <v>71</v>
      </c>
      <c r="N6" s="25" t="s">
        <v>60</v>
      </c>
      <c r="O6" s="25" t="s">
        <v>71</v>
      </c>
      <c r="P6" s="25" t="s">
        <v>60</v>
      </c>
      <c r="Q6" s="24" t="s">
        <v>72</v>
      </c>
      <c r="R6" s="24" t="s">
        <v>73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5.75" customHeight="1">
      <c r="A7" s="25">
        <v>6</v>
      </c>
      <c r="B7" s="25" t="s">
        <v>74</v>
      </c>
      <c r="C7" s="35" t="s">
        <v>224</v>
      </c>
      <c r="D7" s="24" t="s">
        <v>75</v>
      </c>
      <c r="E7" s="24" t="s">
        <v>75</v>
      </c>
      <c r="F7" s="24">
        <v>10.43521</v>
      </c>
      <c r="G7" s="24">
        <v>-84.032842000000002</v>
      </c>
      <c r="H7" s="25" t="s">
        <v>42</v>
      </c>
      <c r="I7" s="25" t="s">
        <v>76</v>
      </c>
      <c r="J7" s="25">
        <v>1983</v>
      </c>
      <c r="K7" s="25" t="s">
        <v>44</v>
      </c>
      <c r="L7" s="25" t="s">
        <v>45</v>
      </c>
      <c r="M7" s="25" t="s">
        <v>71</v>
      </c>
      <c r="N7" s="25" t="s">
        <v>60</v>
      </c>
      <c r="O7" s="25" t="s">
        <v>71</v>
      </c>
      <c r="P7" s="25" t="s">
        <v>60</v>
      </c>
      <c r="Q7" s="24" t="s">
        <v>77</v>
      </c>
      <c r="R7" s="24" t="s">
        <v>78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.75" customHeight="1">
      <c r="A8" s="25">
        <v>7</v>
      </c>
      <c r="B8" s="25" t="s">
        <v>79</v>
      </c>
      <c r="C8" s="35" t="s">
        <v>225</v>
      </c>
      <c r="D8" s="24" t="s">
        <v>80</v>
      </c>
      <c r="E8" s="24" t="s">
        <v>80</v>
      </c>
      <c r="F8" s="24">
        <v>10.443085</v>
      </c>
      <c r="G8" s="24">
        <v>-84.012866000000002</v>
      </c>
      <c r="H8" s="25" t="s">
        <v>42</v>
      </c>
      <c r="I8" s="25" t="s">
        <v>81</v>
      </c>
      <c r="J8" s="25">
        <v>1986</v>
      </c>
      <c r="K8" s="25" t="s">
        <v>44</v>
      </c>
      <c r="L8" s="24" t="s">
        <v>45</v>
      </c>
      <c r="M8" s="25" t="s">
        <v>71</v>
      </c>
      <c r="N8" s="25" t="s">
        <v>60</v>
      </c>
      <c r="O8" s="25" t="s">
        <v>71</v>
      </c>
      <c r="P8" s="25" t="s">
        <v>60</v>
      </c>
      <c r="Q8" s="24" t="s">
        <v>82</v>
      </c>
      <c r="R8" s="24" t="s">
        <v>83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5.75" customHeight="1">
      <c r="A9" s="25">
        <v>8</v>
      </c>
      <c r="B9" s="25" t="s">
        <v>84</v>
      </c>
      <c r="C9" s="35" t="s">
        <v>226</v>
      </c>
      <c r="D9" s="24" t="s">
        <v>85</v>
      </c>
      <c r="E9" s="24" t="s">
        <v>85</v>
      </c>
      <c r="F9" s="24">
        <v>10.434806999999999</v>
      </c>
      <c r="G9" s="24">
        <v>-84.008212999999998</v>
      </c>
      <c r="H9" s="25" t="s">
        <v>42</v>
      </c>
      <c r="I9" s="26" t="s">
        <v>86</v>
      </c>
      <c r="J9" s="25">
        <v>1953</v>
      </c>
      <c r="K9" s="25" t="s">
        <v>44</v>
      </c>
      <c r="L9" s="25" t="s">
        <v>45</v>
      </c>
      <c r="M9" s="25" t="s">
        <v>71</v>
      </c>
      <c r="N9" s="24" t="s">
        <v>47</v>
      </c>
      <c r="O9" s="25" t="s">
        <v>71</v>
      </c>
      <c r="P9" s="25" t="s">
        <v>47</v>
      </c>
      <c r="Q9" s="24" t="s">
        <v>87</v>
      </c>
      <c r="R9" s="24" t="s">
        <v>88</v>
      </c>
      <c r="S9" s="25" t="s">
        <v>89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5.75" customHeight="1">
      <c r="A10" s="25">
        <v>9</v>
      </c>
      <c r="B10" s="25" t="s">
        <v>90</v>
      </c>
      <c r="C10" s="35" t="s">
        <v>227</v>
      </c>
      <c r="D10" s="24" t="s">
        <v>91</v>
      </c>
      <c r="E10" s="24" t="s">
        <v>91</v>
      </c>
      <c r="F10" s="25">
        <v>10.421827</v>
      </c>
      <c r="G10" s="25">
        <v>-84.011581000000007</v>
      </c>
      <c r="H10" s="25" t="s">
        <v>59</v>
      </c>
      <c r="I10" s="26" t="s">
        <v>59</v>
      </c>
      <c r="J10" s="25">
        <v>0</v>
      </c>
      <c r="K10" s="25" t="s">
        <v>44</v>
      </c>
      <c r="L10" s="25" t="s">
        <v>45</v>
      </c>
      <c r="M10" s="24" t="s">
        <v>92</v>
      </c>
      <c r="N10" s="25" t="s">
        <v>54</v>
      </c>
      <c r="O10" s="25" t="s">
        <v>92</v>
      </c>
      <c r="P10" s="25" t="s">
        <v>54</v>
      </c>
      <c r="Q10" s="24" t="s">
        <v>93</v>
      </c>
      <c r="R10" s="24" t="s">
        <v>94</v>
      </c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5.75" customHeight="1">
      <c r="A11" s="25">
        <v>10</v>
      </c>
      <c r="B11" s="25" t="s">
        <v>95</v>
      </c>
      <c r="C11" s="35" t="s">
        <v>228</v>
      </c>
      <c r="D11" s="24" t="s">
        <v>96</v>
      </c>
      <c r="E11" s="24" t="s">
        <v>96</v>
      </c>
      <c r="F11" s="24">
        <v>10.414994999999999</v>
      </c>
      <c r="G11" s="24">
        <v>-84.012039000000001</v>
      </c>
      <c r="H11" s="25" t="s">
        <v>59</v>
      </c>
      <c r="I11" s="26" t="s">
        <v>59</v>
      </c>
      <c r="J11" s="25">
        <v>0</v>
      </c>
      <c r="K11" s="25" t="s">
        <v>44</v>
      </c>
      <c r="L11" s="24" t="s">
        <v>45</v>
      </c>
      <c r="M11" s="25" t="s">
        <v>92</v>
      </c>
      <c r="N11" s="25" t="s">
        <v>54</v>
      </c>
      <c r="O11" s="25" t="s">
        <v>92</v>
      </c>
      <c r="P11" s="25" t="s">
        <v>54</v>
      </c>
      <c r="Q11" s="24" t="s">
        <v>97</v>
      </c>
      <c r="R11" s="24" t="s">
        <v>98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5.75" customHeight="1">
      <c r="A12" s="25">
        <v>11</v>
      </c>
      <c r="B12" s="25" t="s">
        <v>99</v>
      </c>
      <c r="C12" s="35" t="s">
        <v>229</v>
      </c>
      <c r="D12" s="24" t="s">
        <v>100</v>
      </c>
      <c r="E12" s="24" t="s">
        <v>100</v>
      </c>
      <c r="F12" s="24">
        <v>10.410057</v>
      </c>
      <c r="G12" s="24">
        <v>-84.016756999999998</v>
      </c>
      <c r="H12" s="25" t="s">
        <v>59</v>
      </c>
      <c r="I12" s="26" t="s">
        <v>59</v>
      </c>
      <c r="J12" s="25">
        <v>0</v>
      </c>
      <c r="K12" s="25" t="s">
        <v>44</v>
      </c>
      <c r="L12" s="25" t="s">
        <v>45</v>
      </c>
      <c r="M12" s="25" t="s">
        <v>92</v>
      </c>
      <c r="N12" s="25" t="s">
        <v>54</v>
      </c>
      <c r="O12" s="25" t="s">
        <v>92</v>
      </c>
      <c r="P12" s="25" t="s">
        <v>54</v>
      </c>
      <c r="Q12" s="24" t="s">
        <v>101</v>
      </c>
      <c r="R12" s="24" t="s">
        <v>102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5.75" customHeight="1">
      <c r="A13" s="25">
        <v>12</v>
      </c>
      <c r="B13" s="25" t="s">
        <v>103</v>
      </c>
      <c r="C13" s="35" t="s">
        <v>230</v>
      </c>
      <c r="D13" s="24" t="s">
        <v>104</v>
      </c>
      <c r="E13" s="24" t="s">
        <v>104</v>
      </c>
      <c r="F13" s="24">
        <v>10.401336000000001</v>
      </c>
      <c r="G13" s="24">
        <v>-84.012331700000004</v>
      </c>
      <c r="H13" s="25" t="s">
        <v>59</v>
      </c>
      <c r="I13" s="26" t="s">
        <v>59</v>
      </c>
      <c r="J13" s="25">
        <v>0</v>
      </c>
      <c r="K13" s="25" t="s">
        <v>44</v>
      </c>
      <c r="L13" s="25" t="s">
        <v>45</v>
      </c>
      <c r="M13" s="25" t="s">
        <v>92</v>
      </c>
      <c r="N13" s="24" t="s">
        <v>54</v>
      </c>
      <c r="O13" s="25" t="s">
        <v>92</v>
      </c>
      <c r="P13" s="25" t="s">
        <v>54</v>
      </c>
      <c r="Q13" s="24" t="s">
        <v>105</v>
      </c>
      <c r="R13" s="24" t="s">
        <v>106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5.75" customHeight="1">
      <c r="A14" s="25">
        <v>13</v>
      </c>
      <c r="B14" s="25" t="s">
        <v>107</v>
      </c>
      <c r="C14" s="35" t="s">
        <v>231</v>
      </c>
      <c r="D14" s="24" t="s">
        <v>108</v>
      </c>
      <c r="E14" s="24" t="s">
        <v>108</v>
      </c>
      <c r="F14" s="24">
        <v>10.408485000000001</v>
      </c>
      <c r="G14" s="24">
        <v>-84.005859000000001</v>
      </c>
      <c r="H14" s="25" t="s">
        <v>59</v>
      </c>
      <c r="I14" s="26" t="s">
        <v>59</v>
      </c>
      <c r="J14" s="25">
        <v>0</v>
      </c>
      <c r="K14" s="25" t="s">
        <v>44</v>
      </c>
      <c r="L14" s="24" t="s">
        <v>45</v>
      </c>
      <c r="M14" s="25" t="s">
        <v>92</v>
      </c>
      <c r="N14" s="25" t="s">
        <v>54</v>
      </c>
      <c r="O14" s="25" t="s">
        <v>92</v>
      </c>
      <c r="P14" s="25" t="s">
        <v>54</v>
      </c>
      <c r="Q14" s="24" t="s">
        <v>109</v>
      </c>
      <c r="R14" s="24" t="s">
        <v>110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5.75" customHeight="1">
      <c r="A15" s="25">
        <v>14</v>
      </c>
      <c r="B15" s="25" t="s">
        <v>111</v>
      </c>
      <c r="C15" s="35" t="s">
        <v>232</v>
      </c>
      <c r="D15" s="24" t="s">
        <v>112</v>
      </c>
      <c r="E15" s="24" t="s">
        <v>112</v>
      </c>
      <c r="F15" s="24">
        <v>10.428521999999999</v>
      </c>
      <c r="G15" s="24">
        <v>-84.009079</v>
      </c>
      <c r="H15" s="25" t="s">
        <v>59</v>
      </c>
      <c r="I15" s="26" t="s">
        <v>113</v>
      </c>
      <c r="J15" s="25">
        <v>1954</v>
      </c>
      <c r="K15" s="25" t="s">
        <v>44</v>
      </c>
      <c r="L15" s="25" t="s">
        <v>45</v>
      </c>
      <c r="M15" s="24" t="s">
        <v>114</v>
      </c>
      <c r="N15" s="25" t="s">
        <v>60</v>
      </c>
      <c r="O15" s="24" t="s">
        <v>114</v>
      </c>
      <c r="P15" s="25" t="s">
        <v>60</v>
      </c>
      <c r="Q15" s="24" t="s">
        <v>115</v>
      </c>
      <c r="R15" s="24" t="s">
        <v>116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5.75" customHeight="1">
      <c r="A16" s="25">
        <v>15</v>
      </c>
      <c r="B16" s="25" t="s">
        <v>117</v>
      </c>
      <c r="C16" s="35" t="s">
        <v>233</v>
      </c>
      <c r="D16" s="24" t="s">
        <v>118</v>
      </c>
      <c r="E16" s="24" t="s">
        <v>118</v>
      </c>
      <c r="F16" s="24">
        <v>10.433524999999999</v>
      </c>
      <c r="G16" s="24">
        <v>-83.996848</v>
      </c>
      <c r="H16" s="25" t="s">
        <v>42</v>
      </c>
      <c r="I16" s="26" t="s">
        <v>70</v>
      </c>
      <c r="J16" s="25">
        <v>2000</v>
      </c>
      <c r="K16" s="25" t="s">
        <v>44</v>
      </c>
      <c r="L16" s="25" t="s">
        <v>45</v>
      </c>
      <c r="M16" s="25" t="s">
        <v>114</v>
      </c>
      <c r="N16" s="25" t="s">
        <v>54</v>
      </c>
      <c r="O16" s="24" t="s">
        <v>114</v>
      </c>
      <c r="P16" s="25" t="s">
        <v>54</v>
      </c>
      <c r="Q16" s="24" t="s">
        <v>119</v>
      </c>
      <c r="R16" s="24" t="s">
        <v>120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5.75" customHeight="1">
      <c r="A17" s="25">
        <v>16</v>
      </c>
      <c r="B17" s="25" t="s">
        <v>121</v>
      </c>
      <c r="C17" s="35" t="s">
        <v>234</v>
      </c>
      <c r="D17" s="24" t="s">
        <v>41</v>
      </c>
      <c r="E17" s="24" t="s">
        <v>41</v>
      </c>
      <c r="F17" s="25">
        <v>10.417017</v>
      </c>
      <c r="G17" s="25">
        <v>-84.025710000000004</v>
      </c>
      <c r="H17" s="24" t="s">
        <v>59</v>
      </c>
      <c r="I17" s="26" t="s">
        <v>59</v>
      </c>
      <c r="J17" s="24">
        <v>0</v>
      </c>
      <c r="K17" s="24" t="s">
        <v>122</v>
      </c>
      <c r="L17" s="24" t="s">
        <v>123</v>
      </c>
      <c r="M17" s="24" t="s">
        <v>124</v>
      </c>
      <c r="N17" s="26" t="s">
        <v>125</v>
      </c>
      <c r="O17" s="24" t="s">
        <v>124</v>
      </c>
      <c r="P17" s="26" t="s">
        <v>125</v>
      </c>
      <c r="Q17" s="24" t="s">
        <v>48</v>
      </c>
      <c r="R17" s="24" t="s">
        <v>49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5.75" customHeight="1">
      <c r="A18" s="25">
        <v>17</v>
      </c>
      <c r="B18" s="25" t="s">
        <v>126</v>
      </c>
      <c r="C18" s="35" t="s">
        <v>235</v>
      </c>
      <c r="D18" s="24" t="s">
        <v>51</v>
      </c>
      <c r="E18" s="24" t="s">
        <v>51</v>
      </c>
      <c r="F18" s="25">
        <v>10.40748</v>
      </c>
      <c r="G18" s="25">
        <v>-84.025174000000007</v>
      </c>
      <c r="H18" s="24" t="s">
        <v>59</v>
      </c>
      <c r="I18" s="26" t="s">
        <v>59</v>
      </c>
      <c r="J18" s="24">
        <v>0</v>
      </c>
      <c r="K18" s="24" t="s">
        <v>122</v>
      </c>
      <c r="L18" s="24" t="s">
        <v>123</v>
      </c>
      <c r="M18" s="24" t="s">
        <v>124</v>
      </c>
      <c r="N18" s="26" t="s">
        <v>125</v>
      </c>
      <c r="O18" s="25" t="s">
        <v>124</v>
      </c>
      <c r="P18" s="26" t="s">
        <v>125</v>
      </c>
      <c r="Q18" s="24" t="s">
        <v>55</v>
      </c>
      <c r="R18" s="24" t="s">
        <v>56</v>
      </c>
      <c r="S18" s="25" t="s">
        <v>127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5.75" customHeight="1">
      <c r="A19" s="25">
        <v>18</v>
      </c>
      <c r="B19" s="25" t="s">
        <v>128</v>
      </c>
      <c r="C19" s="35" t="s">
        <v>236</v>
      </c>
      <c r="D19" s="24" t="s">
        <v>58</v>
      </c>
      <c r="E19" s="24" t="s">
        <v>58</v>
      </c>
      <c r="F19" s="25">
        <v>10.410157999999999</v>
      </c>
      <c r="G19" s="25">
        <v>-84.031727000000004</v>
      </c>
      <c r="H19" s="25" t="s">
        <v>42</v>
      </c>
      <c r="I19" s="25" t="s">
        <v>70</v>
      </c>
      <c r="J19" s="25">
        <v>1976</v>
      </c>
      <c r="K19" s="25" t="s">
        <v>122</v>
      </c>
      <c r="L19" s="25" t="s">
        <v>123</v>
      </c>
      <c r="M19" s="25" t="s">
        <v>124</v>
      </c>
      <c r="N19" s="26" t="s">
        <v>125</v>
      </c>
      <c r="O19" s="25" t="s">
        <v>124</v>
      </c>
      <c r="P19" s="26" t="s">
        <v>125</v>
      </c>
      <c r="Q19" s="24" t="s">
        <v>61</v>
      </c>
      <c r="R19" s="24" t="s">
        <v>62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5.75" customHeight="1">
      <c r="A20" s="25">
        <v>19</v>
      </c>
      <c r="B20" s="25" t="s">
        <v>129</v>
      </c>
      <c r="C20" s="35" t="s">
        <v>237</v>
      </c>
      <c r="D20" s="24" t="s">
        <v>64</v>
      </c>
      <c r="E20" s="24" t="s">
        <v>64</v>
      </c>
      <c r="F20" s="25">
        <v>10.438055</v>
      </c>
      <c r="G20" s="25">
        <v>-84.017409999999998</v>
      </c>
      <c r="H20" s="25" t="s">
        <v>42</v>
      </c>
      <c r="I20" s="25" t="s">
        <v>86</v>
      </c>
      <c r="J20" s="25">
        <v>1955</v>
      </c>
      <c r="K20" s="25" t="s">
        <v>122</v>
      </c>
      <c r="L20" s="25" t="s">
        <v>123</v>
      </c>
      <c r="M20" s="25" t="s">
        <v>124</v>
      </c>
      <c r="N20" s="24" t="s">
        <v>130</v>
      </c>
      <c r="O20" s="25" t="s">
        <v>131</v>
      </c>
      <c r="P20" s="26" t="s">
        <v>130</v>
      </c>
      <c r="Q20" s="24" t="s">
        <v>66</v>
      </c>
      <c r="R20" s="24" t="s">
        <v>67</v>
      </c>
      <c r="S20" s="24" t="s">
        <v>132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5.75" customHeight="1">
      <c r="A21" s="25">
        <v>20</v>
      </c>
      <c r="B21" s="25" t="s">
        <v>133</v>
      </c>
      <c r="C21" s="35" t="s">
        <v>238</v>
      </c>
      <c r="D21" s="24" t="s">
        <v>69</v>
      </c>
      <c r="E21" s="24" t="s">
        <v>69</v>
      </c>
      <c r="F21" s="25">
        <v>10.437841000000001</v>
      </c>
      <c r="G21" s="25">
        <v>-84.025486000000001</v>
      </c>
      <c r="H21" s="30" t="s">
        <v>42</v>
      </c>
      <c r="I21" s="26" t="s">
        <v>70</v>
      </c>
      <c r="J21" s="25">
        <v>1971</v>
      </c>
      <c r="K21" s="25" t="s">
        <v>122</v>
      </c>
      <c r="L21" s="25" t="s">
        <v>123</v>
      </c>
      <c r="M21" s="24" t="s">
        <v>131</v>
      </c>
      <c r="N21" s="26" t="s">
        <v>134</v>
      </c>
      <c r="O21" s="24" t="s">
        <v>131</v>
      </c>
      <c r="P21" s="26" t="s">
        <v>134</v>
      </c>
      <c r="Q21" s="24" t="s">
        <v>72</v>
      </c>
      <c r="R21" s="24" t="s">
        <v>73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5.75" customHeight="1">
      <c r="A22" s="25">
        <v>21</v>
      </c>
      <c r="B22" s="25" t="s">
        <v>135</v>
      </c>
      <c r="C22" s="35" t="s">
        <v>239</v>
      </c>
      <c r="D22" s="24" t="s">
        <v>75</v>
      </c>
      <c r="E22" s="24" t="s">
        <v>75</v>
      </c>
      <c r="F22" s="25">
        <v>10.413393900000001</v>
      </c>
      <c r="G22" s="25">
        <v>-84.037488999999994</v>
      </c>
      <c r="H22" s="30" t="s">
        <v>42</v>
      </c>
      <c r="I22" s="26" t="s">
        <v>70</v>
      </c>
      <c r="J22" s="26">
        <v>1976</v>
      </c>
      <c r="K22" s="25" t="s">
        <v>122</v>
      </c>
      <c r="L22" s="25" t="s">
        <v>123</v>
      </c>
      <c r="M22" s="25" t="s">
        <v>124</v>
      </c>
      <c r="N22" s="24" t="s">
        <v>136</v>
      </c>
      <c r="O22" s="25" t="s">
        <v>124</v>
      </c>
      <c r="P22" s="24" t="s">
        <v>136</v>
      </c>
      <c r="Q22" s="24" t="s">
        <v>77</v>
      </c>
      <c r="R22" s="24" t="s">
        <v>78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.75" customHeight="1">
      <c r="A23" s="25">
        <v>22</v>
      </c>
      <c r="B23" s="25" t="s">
        <v>137</v>
      </c>
      <c r="C23" s="35" t="s">
        <v>240</v>
      </c>
      <c r="D23" s="24" t="s">
        <v>80</v>
      </c>
      <c r="E23" s="24" t="s">
        <v>80</v>
      </c>
      <c r="F23" s="24">
        <v>10.445207999999999</v>
      </c>
      <c r="G23" s="24">
        <v>-84.022930000000002</v>
      </c>
      <c r="H23" s="30" t="s">
        <v>42</v>
      </c>
      <c r="I23" s="25" t="s">
        <v>70</v>
      </c>
      <c r="J23" s="25">
        <v>1983</v>
      </c>
      <c r="K23" s="25" t="s">
        <v>122</v>
      </c>
      <c r="L23" s="25" t="s">
        <v>123</v>
      </c>
      <c r="M23" s="25" t="s">
        <v>131</v>
      </c>
      <c r="N23" s="26" t="s">
        <v>134</v>
      </c>
      <c r="O23" s="24" t="s">
        <v>131</v>
      </c>
      <c r="P23" s="26" t="s">
        <v>134</v>
      </c>
      <c r="Q23" s="24" t="s">
        <v>82</v>
      </c>
      <c r="R23" s="24" t="s">
        <v>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5.75" customHeight="1">
      <c r="A24" s="25">
        <v>23</v>
      </c>
      <c r="B24" s="25" t="s">
        <v>138</v>
      </c>
      <c r="C24" s="35" t="s">
        <v>241</v>
      </c>
      <c r="D24" s="24" t="s">
        <v>85</v>
      </c>
      <c r="E24" s="24" t="s">
        <v>85</v>
      </c>
      <c r="F24" s="24">
        <v>10.451655000000001</v>
      </c>
      <c r="G24" s="24">
        <v>-84.020764</v>
      </c>
      <c r="H24" s="30" t="s">
        <v>42</v>
      </c>
      <c r="I24" s="25" t="s">
        <v>70</v>
      </c>
      <c r="J24" s="25">
        <v>2000</v>
      </c>
      <c r="K24" s="25" t="s">
        <v>122</v>
      </c>
      <c r="L24" s="25" t="s">
        <v>123</v>
      </c>
      <c r="M24" s="25" t="s">
        <v>131</v>
      </c>
      <c r="N24" s="26" t="s">
        <v>134</v>
      </c>
      <c r="O24" s="24" t="s">
        <v>131</v>
      </c>
      <c r="P24" s="26" t="s">
        <v>134</v>
      </c>
      <c r="Q24" s="24" t="s">
        <v>87</v>
      </c>
      <c r="R24" s="24" t="s">
        <v>88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5.75" customHeight="1">
      <c r="A25" s="25">
        <v>24</v>
      </c>
      <c r="B25" s="25" t="s">
        <v>139</v>
      </c>
      <c r="C25" s="35" t="s">
        <v>242</v>
      </c>
      <c r="D25" s="24" t="s">
        <v>91</v>
      </c>
      <c r="E25" s="24" t="s">
        <v>91</v>
      </c>
      <c r="F25" s="24">
        <v>10.423461</v>
      </c>
      <c r="G25" s="24">
        <v>-84.045050000000003</v>
      </c>
      <c r="H25" s="25" t="s">
        <v>59</v>
      </c>
      <c r="I25" s="26" t="s">
        <v>59</v>
      </c>
      <c r="J25" s="25">
        <v>0</v>
      </c>
      <c r="K25" s="25" t="s">
        <v>122</v>
      </c>
      <c r="L25" s="25" t="s">
        <v>123</v>
      </c>
      <c r="M25" s="24" t="s">
        <v>140</v>
      </c>
      <c r="N25" s="26" t="s">
        <v>136</v>
      </c>
      <c r="O25" s="24" t="s">
        <v>140</v>
      </c>
      <c r="P25" s="26" t="s">
        <v>136</v>
      </c>
      <c r="Q25" s="24" t="s">
        <v>93</v>
      </c>
      <c r="R25" s="24" t="s">
        <v>94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5.75" customHeight="1">
      <c r="A26" s="25">
        <v>25</v>
      </c>
      <c r="B26" s="25" t="s">
        <v>141</v>
      </c>
      <c r="C26" s="35" t="s">
        <v>243</v>
      </c>
      <c r="D26" s="24" t="s">
        <v>96</v>
      </c>
      <c r="E26" s="24" t="s">
        <v>96</v>
      </c>
      <c r="F26" s="24">
        <v>10.425406000000001</v>
      </c>
      <c r="G26" s="24">
        <v>-84.037891000000002</v>
      </c>
      <c r="H26" s="25" t="s">
        <v>59</v>
      </c>
      <c r="I26" s="26" t="s">
        <v>59</v>
      </c>
      <c r="J26" s="25">
        <v>0</v>
      </c>
      <c r="K26" s="25" t="s">
        <v>122</v>
      </c>
      <c r="L26" s="25" t="s">
        <v>123</v>
      </c>
      <c r="M26" s="25" t="s">
        <v>140</v>
      </c>
      <c r="N26" s="24" t="s">
        <v>136</v>
      </c>
      <c r="O26" s="25" t="s">
        <v>140</v>
      </c>
      <c r="P26" s="26" t="s">
        <v>136</v>
      </c>
      <c r="Q26" s="24" t="s">
        <v>97</v>
      </c>
      <c r="R26" s="24" t="s">
        <v>98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5.75" customHeight="1">
      <c r="A27" s="25">
        <v>26</v>
      </c>
      <c r="B27" s="25" t="s">
        <v>142</v>
      </c>
      <c r="C27" s="35" t="s">
        <v>244</v>
      </c>
      <c r="D27" s="24" t="s">
        <v>100</v>
      </c>
      <c r="E27" s="24" t="s">
        <v>100</v>
      </c>
      <c r="F27" s="24">
        <v>10.434215</v>
      </c>
      <c r="G27" s="24">
        <v>-84.041058000000007</v>
      </c>
      <c r="H27" s="30" t="s">
        <v>42</v>
      </c>
      <c r="I27" s="26" t="s">
        <v>70</v>
      </c>
      <c r="J27" s="25">
        <v>2000</v>
      </c>
      <c r="K27" s="25" t="s">
        <v>122</v>
      </c>
      <c r="L27" s="25" t="s">
        <v>123</v>
      </c>
      <c r="M27" s="25" t="s">
        <v>140</v>
      </c>
      <c r="N27" s="26" t="s">
        <v>125</v>
      </c>
      <c r="O27" s="25" t="s">
        <v>140</v>
      </c>
      <c r="P27" s="26" t="s">
        <v>125</v>
      </c>
      <c r="Q27" s="24" t="s">
        <v>101</v>
      </c>
      <c r="R27" s="24" t="s">
        <v>102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5.75" customHeight="1">
      <c r="A28" s="25">
        <v>27</v>
      </c>
      <c r="B28" s="25" t="s">
        <v>143</v>
      </c>
      <c r="C28" s="35" t="s">
        <v>245</v>
      </c>
      <c r="D28" s="24" t="s">
        <v>104</v>
      </c>
      <c r="E28" s="24" t="s">
        <v>104</v>
      </c>
      <c r="F28" s="24">
        <v>10.428016</v>
      </c>
      <c r="G28" s="24">
        <v>-84.029714999999996</v>
      </c>
      <c r="H28" s="30" t="s">
        <v>42</v>
      </c>
      <c r="I28" s="26" t="s">
        <v>70</v>
      </c>
      <c r="J28" s="25">
        <v>1988</v>
      </c>
      <c r="K28" s="25" t="s">
        <v>122</v>
      </c>
      <c r="L28" s="25" t="s">
        <v>123</v>
      </c>
      <c r="M28" s="25" t="s">
        <v>140</v>
      </c>
      <c r="N28" s="26" t="s">
        <v>136</v>
      </c>
      <c r="O28" s="25" t="s">
        <v>140</v>
      </c>
      <c r="P28" s="26" t="s">
        <v>136</v>
      </c>
      <c r="Q28" s="24" t="s">
        <v>105</v>
      </c>
      <c r="R28" s="24" t="s">
        <v>106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5.75" customHeight="1">
      <c r="A29" s="25">
        <v>28</v>
      </c>
      <c r="B29" s="25" t="s">
        <v>144</v>
      </c>
      <c r="C29" s="35" t="s">
        <v>246</v>
      </c>
      <c r="D29" s="24" t="s">
        <v>108</v>
      </c>
      <c r="E29" s="24" t="s">
        <v>108</v>
      </c>
      <c r="F29" s="24">
        <v>10.419746999999999</v>
      </c>
      <c r="G29" s="24">
        <v>-84.032864000000004</v>
      </c>
      <c r="H29" s="25" t="s">
        <v>59</v>
      </c>
      <c r="I29" s="26" t="s">
        <v>59</v>
      </c>
      <c r="J29" s="24">
        <v>0</v>
      </c>
      <c r="K29" s="24" t="s">
        <v>122</v>
      </c>
      <c r="L29" s="24" t="s">
        <v>123</v>
      </c>
      <c r="M29" s="24" t="s">
        <v>140</v>
      </c>
      <c r="N29" s="26" t="s">
        <v>136</v>
      </c>
      <c r="O29" s="24" t="s">
        <v>140</v>
      </c>
      <c r="P29" s="26" t="s">
        <v>136</v>
      </c>
      <c r="Q29" s="24" t="s">
        <v>109</v>
      </c>
      <c r="R29" s="24" t="s">
        <v>110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5.75" customHeight="1">
      <c r="A30" s="25">
        <v>29</v>
      </c>
      <c r="B30" s="25" t="s">
        <v>145</v>
      </c>
      <c r="C30" s="25"/>
      <c r="D30" s="24" t="s">
        <v>112</v>
      </c>
      <c r="E30" s="24" t="s">
        <v>112</v>
      </c>
      <c r="F30" s="24">
        <v>10.420562</v>
      </c>
      <c r="G30" s="24">
        <v>-84.045901000000001</v>
      </c>
      <c r="H30" s="24" t="s">
        <v>146</v>
      </c>
      <c r="I30" s="24" t="s">
        <v>146</v>
      </c>
      <c r="J30" s="24" t="s">
        <v>146</v>
      </c>
      <c r="K30" s="24"/>
      <c r="L30" s="24"/>
      <c r="M30" s="24" t="s">
        <v>140</v>
      </c>
      <c r="N30" s="24" t="s">
        <v>136</v>
      </c>
      <c r="O30" s="24" t="s">
        <v>140</v>
      </c>
      <c r="P30" s="24" t="s">
        <v>136</v>
      </c>
      <c r="Q30" s="24" t="s">
        <v>115</v>
      </c>
      <c r="R30" s="24" t="s">
        <v>116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5.75" customHeight="1">
      <c r="A31" s="25">
        <v>30</v>
      </c>
      <c r="B31" s="25" t="s">
        <v>147</v>
      </c>
      <c r="C31" s="25"/>
      <c r="D31" s="24" t="s">
        <v>118</v>
      </c>
      <c r="E31" s="24" t="s">
        <v>118</v>
      </c>
      <c r="F31" s="24" t="s">
        <v>146</v>
      </c>
      <c r="G31" s="24" t="s">
        <v>146</v>
      </c>
      <c r="H31" s="24" t="s">
        <v>146</v>
      </c>
      <c r="I31" s="24" t="s">
        <v>146</v>
      </c>
      <c r="J31" s="24" t="s">
        <v>146</v>
      </c>
      <c r="K31" s="24"/>
      <c r="L31" s="24"/>
      <c r="M31" s="24" t="s">
        <v>140</v>
      </c>
      <c r="N31" s="26" t="s">
        <v>134</v>
      </c>
      <c r="O31" s="24" t="s">
        <v>140</v>
      </c>
      <c r="P31" s="26" t="s">
        <v>134</v>
      </c>
      <c r="Q31" s="24" t="s">
        <v>119</v>
      </c>
      <c r="R31" s="24" t="s">
        <v>120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3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1:33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1:33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1:33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1:3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1:33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1:33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spans="1:33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spans="1:3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spans="1:33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spans="1:33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spans="1:33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spans="1:33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spans="1:33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spans="1:33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spans="1:33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spans="1:33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spans="1:33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spans="1:3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spans="1:33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spans="1:33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spans="1:33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spans="1:33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spans="1:33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spans="1:33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spans="1:33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spans="1:33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spans="1:33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spans="1:3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spans="1:33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spans="1:33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spans="1:33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spans="1:33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spans="1:33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spans="1:33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spans="1:33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spans="1:33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spans="1:33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spans="1:3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spans="1:33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spans="1:33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spans="1:33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spans="1:33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spans="1:33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spans="1:33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spans="1:33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spans="1:33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spans="1:33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spans="1: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spans="1:33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spans="1:33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spans="1:33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spans="1:33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spans="1:33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spans="1:33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spans="1:33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spans="1:33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spans="1:33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spans="1:3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spans="1:33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spans="1:33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spans="1:33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spans="1:33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spans="1:33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spans="1:33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spans="1:33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spans="1:33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spans="1:33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spans="1:3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spans="1:33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spans="1:33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spans="1:33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spans="1:33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spans="1:33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spans="1:33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spans="1:33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spans="1:33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spans="1:33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spans="1:3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spans="1:33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spans="1:33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spans="1:33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spans="1:33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spans="1:33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spans="1:33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spans="1:33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spans="1:33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spans="1:33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spans="1:3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spans="1:33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spans="1:33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spans="1:33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spans="1:33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spans="1:33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spans="1:33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spans="1:33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spans="1:33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spans="1:33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spans="1:3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spans="1:33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spans="1:33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spans="1:33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spans="1:33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spans="1:33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spans="1:33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spans="1:33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spans="1:33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spans="1:33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spans="1:3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spans="1:33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spans="1:33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spans="1:33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spans="1:33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spans="1:33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spans="1:33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spans="1:33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spans="1:33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spans="1:33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spans="1:3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spans="1:33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spans="1:33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spans="1:33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spans="1:33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spans="1:33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spans="1:33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spans="1:33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spans="1:33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spans="1:33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spans="1:3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spans="1:33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spans="1:33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spans="1:33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spans="1:33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spans="1:33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spans="1:33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spans="1:33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spans="1:33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spans="1:33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spans="1:3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spans="1:33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spans="1:33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spans="1:33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spans="1:33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spans="1:33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spans="1:33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spans="1:33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spans="1:33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spans="1:33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spans="1: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spans="1:33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spans="1:33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spans="1:33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spans="1:33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spans="1:33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spans="1:33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spans="1:33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spans="1:33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spans="1:33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spans="1:3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spans="1:33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spans="1:33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spans="1:33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spans="1:33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spans="1:33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spans="1:33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spans="1:33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spans="1:33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spans="1:33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spans="1:3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spans="1:33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spans="1:33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spans="1:33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spans="1:33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spans="1:33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spans="1:33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spans="1:33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spans="1:33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spans="1:33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spans="1:3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spans="1:33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spans="1:33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spans="1:33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spans="1:33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spans="1:33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spans="1:33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spans="1:33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spans="1:33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spans="1:33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spans="1:3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spans="1:33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spans="1:33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spans="1:33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spans="1:33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spans="1:33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spans="1:33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spans="1:33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spans="1:33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spans="1:33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spans="1:3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spans="1:33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spans="1:33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spans="1:33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spans="1:33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spans="1:33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spans="1:33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spans="1:33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spans="1:33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spans="1:33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spans="1:3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spans="1:33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spans="1:33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spans="1:33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spans="1:33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spans="1:33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spans="1:33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spans="1:33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spans="1:33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spans="1:33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spans="1:3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spans="1:33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spans="1:33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spans="1:33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spans="1:33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spans="1:33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spans="1:33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spans="1:33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spans="1:33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spans="1:33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spans="1:3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spans="1:33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spans="1:33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spans="1:33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spans="1:33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spans="1:33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spans="1:33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spans="1:33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spans="1:33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spans="1:33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spans="1:3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spans="1:33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spans="1:33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spans="1:33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spans="1:33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spans="1:33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spans="1:33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spans="1:33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spans="1:33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spans="1:33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spans="1: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spans="1:33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spans="1:33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spans="1:33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spans="1:33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spans="1:33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spans="1:33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spans="1:33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spans="1:33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spans="1:33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spans="1:3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spans="1:33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spans="1:33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spans="1:33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spans="1:33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spans="1:33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spans="1:33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spans="1:33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spans="1:33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spans="1:33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spans="1:3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spans="1:33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spans="1:33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spans="1:33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spans="1:33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spans="1:33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spans="1:33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spans="1:33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spans="1:33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spans="1:33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spans="1:3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spans="1:33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spans="1:33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spans="1:33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spans="1:33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spans="1:33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spans="1:33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spans="1:33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spans="1:33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spans="1:33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spans="1:3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spans="1:33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spans="1:33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spans="1:33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spans="1:33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spans="1:33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spans="1:33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spans="1:33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spans="1:33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spans="1:33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spans="1:3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spans="1:33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spans="1:33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spans="1:33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spans="1:33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spans="1:33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spans="1:33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spans="1:33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spans="1:33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spans="1:33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spans="1:3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spans="1:33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spans="1:33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spans="1:33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spans="1:33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spans="1:33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spans="1:33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spans="1:33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spans="1:33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spans="1:33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spans="1:3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spans="1:33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spans="1:33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spans="1:33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spans="1:33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spans="1:33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spans="1:33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spans="1:33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spans="1:33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spans="1:33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spans="1:3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spans="1:33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spans="1:33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spans="1:33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spans="1:33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spans="1:33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spans="1:33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spans="1:33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spans="1:33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spans="1:33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spans="1:3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spans="1:33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spans="1:33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spans="1:33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spans="1:33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spans="1:33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spans="1:33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spans="1:33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spans="1:33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spans="1:33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spans="1: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spans="1:33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spans="1:33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spans="1:33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spans="1:33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spans="1:33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spans="1:33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spans="1:33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spans="1:33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spans="1:33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spans="1:3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spans="1:33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spans="1:33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spans="1:33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spans="1:33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spans="1:33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spans="1:33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spans="1:33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spans="1:33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spans="1:33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spans="1:3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spans="1:33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spans="1:33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spans="1:33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spans="1:33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spans="1:33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spans="1:33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spans="1:33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spans="1:33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spans="1:33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spans="1:3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spans="1:33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spans="1:33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spans="1:33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spans="1:33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spans="1:33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spans="1:33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spans="1:33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spans="1:33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spans="1:33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spans="1:3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spans="1:33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spans="1:33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spans="1:33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spans="1:33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spans="1:33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spans="1:33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spans="1:33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spans="1:33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spans="1:33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spans="1:3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spans="1:33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spans="1:33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spans="1:33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spans="1:33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spans="1:33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spans="1:33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spans="1:33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spans="1:33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spans="1:33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spans="1:3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spans="1:33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spans="1:33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spans="1:33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spans="1:33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spans="1:33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spans="1:33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spans="1:33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spans="1:33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spans="1:33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spans="1:3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spans="1:33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spans="1:33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spans="1:33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spans="1:33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spans="1:33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spans="1:33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spans="1:33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spans="1:33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spans="1:33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spans="1:3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spans="1:33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spans="1:33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spans="1:33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spans="1:33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spans="1:33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spans="1:33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spans="1:33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spans="1:33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spans="1:33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spans="1:3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spans="1:33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spans="1:33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spans="1:33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spans="1:33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spans="1:33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spans="1:33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spans="1:33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spans="1:33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spans="1:33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spans="1: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spans="1:33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spans="1:33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spans="1:33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spans="1:33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spans="1:33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spans="1:33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spans="1:33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spans="1:33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spans="1:33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spans="1:3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spans="1:33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spans="1:33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spans="1:33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spans="1:33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spans="1:33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spans="1:33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spans="1:33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spans="1:33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spans="1:33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spans="1:3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spans="1:33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spans="1:33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spans="1:33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spans="1:33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spans="1:33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spans="1:33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spans="1:33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spans="1:33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spans="1:33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spans="1:3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spans="1:33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spans="1:33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spans="1:33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spans="1:33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spans="1:33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spans="1:33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spans="1:33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spans="1:33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spans="1:33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spans="1:3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spans="1:33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spans="1:33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spans="1:33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spans="1:33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spans="1:33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spans="1:33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spans="1:33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spans="1:33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spans="1:33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spans="1:3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spans="1:33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spans="1:33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spans="1:33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spans="1:33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spans="1:33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spans="1:33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spans="1:33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spans="1:33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spans="1:33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spans="1:3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spans="1:33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spans="1:33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spans="1:33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spans="1:33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spans="1:33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spans="1:33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spans="1:33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spans="1:33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spans="1:33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spans="1:3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spans="1:33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spans="1:33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spans="1:33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spans="1:33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spans="1:33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spans="1:33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spans="1:33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spans="1:33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spans="1:33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spans="1:3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spans="1:33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spans="1:33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spans="1:33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spans="1:33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spans="1:33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spans="1:33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spans="1:33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spans="1:33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spans="1:33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spans="1:3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spans="1:33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spans="1:33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spans="1:33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spans="1:33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spans="1:33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spans="1:33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spans="1:33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spans="1:33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spans="1:33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spans="1: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spans="1:33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spans="1:33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spans="1:33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spans="1:33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spans="1:33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spans="1:33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spans="1:33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spans="1:33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spans="1:33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spans="1:3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spans="1:33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spans="1:33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spans="1:33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spans="1:33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spans="1:33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spans="1:33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spans="1:33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spans="1:33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spans="1:33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spans="1:3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spans="1:33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spans="1:33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spans="1:33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spans="1:33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spans="1:33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spans="1:33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spans="1:33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spans="1:33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spans="1:33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spans="1:3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spans="1:33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spans="1:33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spans="1:33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spans="1:33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spans="1:33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spans="1:33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spans="1:33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spans="1:33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spans="1:33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spans="1:3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spans="1:33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spans="1:33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spans="1:33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spans="1:33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spans="1:33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spans="1:33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spans="1:33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spans="1:33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spans="1:33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spans="1:3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spans="1:33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spans="1:33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spans="1:33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spans="1:33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spans="1:33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spans="1:33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spans="1:33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spans="1:33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spans="1:33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spans="1:3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spans="1:33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spans="1:33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spans="1:33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spans="1:33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spans="1:33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spans="1:33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spans="1:33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spans="1:33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spans="1:33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spans="1:3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spans="1:33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spans="1:33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spans="1:33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spans="1:33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spans="1:33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spans="1:33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spans="1:33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spans="1:33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spans="1:33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spans="1:3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spans="1:33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spans="1:33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spans="1:33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spans="1:33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spans="1:33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spans="1:33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spans="1:33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spans="1:33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spans="1:33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spans="1:3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spans="1:33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spans="1:33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spans="1:33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spans="1:33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spans="1:33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spans="1:33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spans="1:33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spans="1:33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spans="1:33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spans="1: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spans="1:33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spans="1:33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spans="1:33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spans="1:33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spans="1:33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spans="1:33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spans="1:33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spans="1:33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spans="1:33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spans="1:3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spans="1:33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spans="1:33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spans="1:33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spans="1:33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spans="1:33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spans="1:33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spans="1:33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spans="1:33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spans="1:33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spans="1:3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spans="1:33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spans="1:33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spans="1:33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spans="1:33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spans="1:33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spans="1:33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spans="1:33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spans="1:33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spans="1:33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spans="1:3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spans="1:33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spans="1:33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spans="1:33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spans="1:33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spans="1:33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spans="1:33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spans="1:33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spans="1:33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spans="1:33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spans="1:3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spans="1:33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spans="1:33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spans="1:33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spans="1:33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spans="1:33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spans="1:33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spans="1:33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spans="1:33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spans="1:33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spans="1:3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spans="1:33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spans="1:33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spans="1:33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spans="1:33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spans="1:33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spans="1:33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spans="1:33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spans="1:33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spans="1:33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spans="1:3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spans="1:33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spans="1:33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spans="1:33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spans="1:33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spans="1:33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spans="1:33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spans="1:33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spans="1:33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spans="1:33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spans="1:3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spans="1:33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spans="1:33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spans="1:33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spans="1:33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spans="1:33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spans="1:33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spans="1:33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spans="1:33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spans="1:33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spans="1:3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spans="1:33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spans="1:33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spans="1:33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spans="1:33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spans="1:33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spans="1:33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spans="1:33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spans="1:33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spans="1:33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spans="1:3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spans="1:33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spans="1:33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spans="1:33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spans="1:33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spans="1:33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spans="1:33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spans="1:33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spans="1:33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spans="1:33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spans="1: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spans="1:33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spans="1:33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spans="1:33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spans="1:33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spans="1:33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spans="1:33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spans="1:33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spans="1:33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spans="1:33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spans="1:3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spans="1:33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spans="1:33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spans="1:33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spans="1:33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spans="1:33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spans="1:33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spans="1:33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spans="1:33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spans="1:33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spans="1:3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spans="1:33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spans="1:33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spans="1:33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spans="1:33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spans="1:33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spans="1:33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spans="1:33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spans="1:33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spans="1:33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spans="1:3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spans="1:33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spans="1:33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spans="1:33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spans="1:33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spans="1:33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spans="1:33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spans="1:33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spans="1:33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spans="1:33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spans="1:3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spans="1:33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spans="1:33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spans="1:33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spans="1:33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spans="1:33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 spans="1:33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 spans="1:33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 spans="1:33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 spans="1:33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 spans="1:3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 spans="1:33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 spans="1:33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 spans="1:33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 spans="1:33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 spans="1:33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 spans="1:33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 spans="1:33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 spans="1:33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 spans="1:33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 spans="1:3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 spans="1:33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 spans="1:33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 spans="1:33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 spans="1:33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 spans="1:33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 spans="1:33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 spans="1:33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/>
  </sheetViews>
  <sheetFormatPr baseColWidth="10" defaultColWidth="11.1640625" defaultRowHeight="15" customHeight="1"/>
  <cols>
    <col min="5" max="7" width="16.6640625" customWidth="1"/>
    <col min="10" max="10" width="15.5" customWidth="1"/>
    <col min="11" max="11" width="13.5" customWidth="1"/>
  </cols>
  <sheetData>
    <row r="1" spans="1:29">
      <c r="A1" s="16" t="s">
        <v>148</v>
      </c>
      <c r="B1" s="16" t="s">
        <v>149</v>
      </c>
      <c r="C1" s="16" t="s">
        <v>150</v>
      </c>
      <c r="D1" s="16" t="s">
        <v>151</v>
      </c>
      <c r="E1" s="17" t="s">
        <v>8</v>
      </c>
      <c r="F1" s="17" t="s">
        <v>9</v>
      </c>
      <c r="G1" s="16" t="s">
        <v>152</v>
      </c>
      <c r="H1" s="16" t="s">
        <v>153</v>
      </c>
      <c r="I1" s="16" t="s">
        <v>154</v>
      </c>
      <c r="J1" s="16" t="s">
        <v>155</v>
      </c>
      <c r="K1" s="16" t="s">
        <v>156</v>
      </c>
      <c r="L1" s="16" t="s">
        <v>157</v>
      </c>
      <c r="M1" s="16" t="s">
        <v>158</v>
      </c>
      <c r="N1" s="16" t="s">
        <v>159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>
      <c r="A2" s="18" t="s">
        <v>46</v>
      </c>
      <c r="B2" s="18" t="s">
        <v>40</v>
      </c>
      <c r="C2" s="18" t="s">
        <v>160</v>
      </c>
      <c r="D2" s="18"/>
      <c r="E2" s="18">
        <v>10.42647</v>
      </c>
      <c r="F2" s="18">
        <v>-84.001670000000004</v>
      </c>
      <c r="G2" s="18" t="s">
        <v>161</v>
      </c>
      <c r="H2" s="18">
        <v>78</v>
      </c>
      <c r="I2" s="18"/>
      <c r="J2" s="18" t="s">
        <v>46</v>
      </c>
      <c r="K2" s="18">
        <v>800</v>
      </c>
      <c r="L2" s="18"/>
      <c r="M2" s="18"/>
      <c r="N2" s="18" t="s">
        <v>162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>
      <c r="A3" s="19" t="s">
        <v>46</v>
      </c>
      <c r="B3" s="18" t="s">
        <v>50</v>
      </c>
      <c r="C3" s="18" t="s">
        <v>163</v>
      </c>
      <c r="D3" s="18"/>
      <c r="E3" s="18">
        <v>10.416783000000001</v>
      </c>
      <c r="F3" s="18">
        <v>-84.004427000000007</v>
      </c>
      <c r="G3" s="18" t="s">
        <v>161</v>
      </c>
      <c r="H3" s="18">
        <v>63</v>
      </c>
      <c r="I3" s="18"/>
      <c r="J3" s="18" t="s">
        <v>46</v>
      </c>
      <c r="K3" s="18">
        <v>945</v>
      </c>
      <c r="L3" s="18"/>
      <c r="M3" s="18"/>
      <c r="N3" s="18" t="s">
        <v>164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>
      <c r="A4" s="19" t="s">
        <v>46</v>
      </c>
      <c r="B4" s="18" t="s">
        <v>57</v>
      </c>
      <c r="C4" s="18" t="s">
        <v>165</v>
      </c>
      <c r="D4" s="18"/>
      <c r="E4" s="18">
        <v>10.423204</v>
      </c>
      <c r="F4" s="18">
        <v>-84.021179000000004</v>
      </c>
      <c r="G4" s="18" t="s">
        <v>161</v>
      </c>
      <c r="H4" s="18">
        <v>118</v>
      </c>
      <c r="I4" s="18"/>
      <c r="J4" s="18" t="s">
        <v>46</v>
      </c>
      <c r="K4" s="18">
        <v>1145</v>
      </c>
      <c r="L4" s="18"/>
      <c r="M4" s="18"/>
      <c r="N4" s="18" t="s">
        <v>164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>
      <c r="A5" s="19" t="s">
        <v>46</v>
      </c>
      <c r="B5" s="18" t="s">
        <v>63</v>
      </c>
      <c r="C5" s="18" t="s">
        <v>166</v>
      </c>
      <c r="D5" s="18"/>
      <c r="E5" s="18">
        <v>10.430980999999999</v>
      </c>
      <c r="F5" s="18">
        <v>-84.015674000000004</v>
      </c>
      <c r="G5" s="18" t="s">
        <v>161</v>
      </c>
      <c r="H5" s="18">
        <v>57</v>
      </c>
      <c r="I5" s="18"/>
      <c r="J5" s="19" t="s">
        <v>46</v>
      </c>
      <c r="K5" s="18">
        <v>1250</v>
      </c>
      <c r="L5" s="18"/>
      <c r="M5" s="18"/>
      <c r="N5" s="18" t="s">
        <v>167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>
      <c r="A6" s="18" t="s">
        <v>71</v>
      </c>
      <c r="B6" s="18" t="s">
        <v>68</v>
      </c>
      <c r="C6" s="18" t="s">
        <v>168</v>
      </c>
      <c r="D6" s="18"/>
      <c r="E6" s="18">
        <v>10.431592</v>
      </c>
      <c r="F6" s="18">
        <v>-84.023420999999999</v>
      </c>
      <c r="G6" s="18" t="s">
        <v>161</v>
      </c>
      <c r="H6" s="18">
        <v>62</v>
      </c>
      <c r="I6" s="18"/>
      <c r="J6" s="18" t="s">
        <v>71</v>
      </c>
      <c r="K6" s="18">
        <v>900</v>
      </c>
      <c r="L6" s="18"/>
      <c r="M6" s="18"/>
      <c r="N6" s="18" t="s">
        <v>169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>
      <c r="A7" s="19" t="s">
        <v>71</v>
      </c>
      <c r="B7" s="18" t="s">
        <v>74</v>
      </c>
      <c r="C7" s="18" t="s">
        <v>170</v>
      </c>
      <c r="D7" s="18"/>
      <c r="E7" s="18">
        <v>10.43521</v>
      </c>
      <c r="F7" s="18">
        <v>-84.032842000000002</v>
      </c>
      <c r="G7" s="18" t="s">
        <v>161</v>
      </c>
      <c r="H7" s="18">
        <v>63</v>
      </c>
      <c r="I7" s="18"/>
      <c r="J7" s="19" t="s">
        <v>71</v>
      </c>
      <c r="K7" s="18">
        <v>1030</v>
      </c>
      <c r="L7" s="18"/>
      <c r="M7" s="18"/>
      <c r="N7" s="18" t="s">
        <v>171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>
      <c r="A8" s="19" t="s">
        <v>71</v>
      </c>
      <c r="B8" s="18" t="s">
        <v>79</v>
      </c>
      <c r="C8" s="18" t="s">
        <v>172</v>
      </c>
      <c r="D8" s="18"/>
      <c r="E8" s="18">
        <v>10.443085</v>
      </c>
      <c r="F8" s="18">
        <v>-84.012866000000002</v>
      </c>
      <c r="G8" s="18" t="s">
        <v>161</v>
      </c>
      <c r="H8" s="18">
        <v>64</v>
      </c>
      <c r="I8" s="18"/>
      <c r="J8" s="19" t="s">
        <v>71</v>
      </c>
      <c r="K8" s="18">
        <v>1205</v>
      </c>
      <c r="L8" s="18"/>
      <c r="M8" s="18"/>
      <c r="N8" s="18" t="s">
        <v>173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>
      <c r="A9" s="19" t="s">
        <v>71</v>
      </c>
      <c r="B9" s="18" t="s">
        <v>84</v>
      </c>
      <c r="C9" s="18" t="s">
        <v>170</v>
      </c>
      <c r="D9" s="18"/>
      <c r="E9" s="18">
        <v>10.434806999999999</v>
      </c>
      <c r="F9" s="18">
        <v>-84.008212999999998</v>
      </c>
      <c r="G9" s="18" t="s">
        <v>161</v>
      </c>
      <c r="H9" s="18">
        <v>59</v>
      </c>
      <c r="I9" s="18"/>
      <c r="J9" s="19" t="s">
        <v>71</v>
      </c>
      <c r="K9" s="18">
        <v>1220</v>
      </c>
      <c r="L9" s="18"/>
      <c r="M9" s="18"/>
      <c r="N9" s="18" t="s">
        <v>174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>
      <c r="A10" s="19" t="s">
        <v>92</v>
      </c>
      <c r="B10" s="18" t="s">
        <v>90</v>
      </c>
      <c r="C10" s="18" t="s">
        <v>175</v>
      </c>
      <c r="D10" s="18"/>
      <c r="E10" s="20">
        <v>10.421827</v>
      </c>
      <c r="F10" s="20">
        <v>-84.011581000000007</v>
      </c>
      <c r="G10" s="18" t="s">
        <v>176</v>
      </c>
      <c r="H10" s="18">
        <v>83</v>
      </c>
      <c r="I10" s="18"/>
      <c r="J10" s="19" t="s">
        <v>92</v>
      </c>
      <c r="K10" s="18">
        <v>835</v>
      </c>
      <c r="L10" s="18"/>
      <c r="M10" s="18"/>
      <c r="N10" s="18" t="s">
        <v>177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>
      <c r="A11" s="19" t="s">
        <v>92</v>
      </c>
      <c r="B11" s="18" t="s">
        <v>95</v>
      </c>
      <c r="C11" s="18" t="s">
        <v>178</v>
      </c>
      <c r="D11" s="18"/>
      <c r="E11" s="18">
        <v>10.414994999999999</v>
      </c>
      <c r="F11" s="18">
        <v>-84.012039000000001</v>
      </c>
      <c r="G11" s="19" t="s">
        <v>161</v>
      </c>
      <c r="H11" s="18">
        <v>104</v>
      </c>
      <c r="I11" s="18"/>
      <c r="J11" s="19" t="s">
        <v>92</v>
      </c>
      <c r="K11" s="18">
        <v>925</v>
      </c>
      <c r="L11" s="18"/>
      <c r="M11" s="18"/>
      <c r="N11" s="18" t="s">
        <v>179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>
      <c r="A12" s="19" t="s">
        <v>92</v>
      </c>
      <c r="B12" s="18" t="s">
        <v>99</v>
      </c>
      <c r="C12" s="18" t="s">
        <v>180</v>
      </c>
      <c r="D12" s="18"/>
      <c r="E12" s="18">
        <v>10.410057</v>
      </c>
      <c r="F12" s="18">
        <v>-84.016756999999998</v>
      </c>
      <c r="G12" s="19" t="s">
        <v>161</v>
      </c>
      <c r="H12" s="18">
        <v>128</v>
      </c>
      <c r="I12" s="18"/>
      <c r="J12" s="19" t="s">
        <v>92</v>
      </c>
      <c r="K12" s="18">
        <v>1030</v>
      </c>
      <c r="L12" s="18"/>
      <c r="M12" s="18"/>
      <c r="N12" s="18" t="s">
        <v>181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>
      <c r="A13" s="19" t="s">
        <v>92</v>
      </c>
      <c r="B13" s="18" t="s">
        <v>103</v>
      </c>
      <c r="C13" s="18" t="s">
        <v>182</v>
      </c>
      <c r="D13" s="18"/>
      <c r="E13" s="18">
        <v>10.401336000000001</v>
      </c>
      <c r="F13" s="18">
        <v>-84.012331700000004</v>
      </c>
      <c r="G13" s="19" t="s">
        <v>161</v>
      </c>
      <c r="H13" s="18">
        <v>146</v>
      </c>
      <c r="I13" s="18"/>
      <c r="J13" s="19" t="s">
        <v>92</v>
      </c>
      <c r="K13" s="18">
        <v>1146</v>
      </c>
      <c r="L13" s="18"/>
      <c r="M13" s="18"/>
      <c r="N13" s="18" t="s">
        <v>183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>
      <c r="A14" s="19" t="s">
        <v>92</v>
      </c>
      <c r="B14" s="18" t="s">
        <v>107</v>
      </c>
      <c r="C14" s="18" t="s">
        <v>184</v>
      </c>
      <c r="D14" s="18"/>
      <c r="E14" s="18">
        <v>10.408485000000001</v>
      </c>
      <c r="F14" s="18">
        <v>-84.005859000000001</v>
      </c>
      <c r="G14" s="19" t="s">
        <v>161</v>
      </c>
      <c r="H14" s="18">
        <v>103</v>
      </c>
      <c r="I14" s="18"/>
      <c r="J14" s="19" t="s">
        <v>92</v>
      </c>
      <c r="K14" s="18">
        <v>1245</v>
      </c>
      <c r="L14" s="18"/>
      <c r="M14" s="18"/>
      <c r="N14" s="18" t="s">
        <v>185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>
      <c r="A15" s="18" t="s">
        <v>114</v>
      </c>
      <c r="B15" s="18" t="s">
        <v>111</v>
      </c>
      <c r="C15" s="18" t="s">
        <v>186</v>
      </c>
      <c r="D15" s="18"/>
      <c r="E15" s="18">
        <v>10.428521999999999</v>
      </c>
      <c r="F15" s="18">
        <v>-84.009079</v>
      </c>
      <c r="G15" s="18" t="s">
        <v>161</v>
      </c>
      <c r="H15" s="18">
        <v>40</v>
      </c>
      <c r="I15" s="18"/>
      <c r="J15" s="19" t="s">
        <v>114</v>
      </c>
      <c r="K15" s="18">
        <v>830</v>
      </c>
      <c r="L15" s="18"/>
      <c r="M15" s="18"/>
      <c r="N15" s="18" t="s">
        <v>187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>
      <c r="A16" s="19" t="s">
        <v>114</v>
      </c>
      <c r="B16" s="18" t="s">
        <v>117</v>
      </c>
      <c r="C16" s="18" t="s">
        <v>188</v>
      </c>
      <c r="D16" s="18"/>
      <c r="E16" s="18">
        <v>10.433524999999999</v>
      </c>
      <c r="F16" s="18">
        <v>-83.996848</v>
      </c>
      <c r="G16" s="18" t="s">
        <v>161</v>
      </c>
      <c r="H16" s="18">
        <v>61</v>
      </c>
      <c r="I16" s="18"/>
      <c r="J16" s="19" t="s">
        <v>114</v>
      </c>
      <c r="K16" s="18">
        <v>1000</v>
      </c>
      <c r="L16" s="18"/>
      <c r="M16" s="18"/>
      <c r="N16" s="18" t="s">
        <v>189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>
      <c r="A17" s="18" t="s">
        <v>124</v>
      </c>
      <c r="B17" s="18" t="s">
        <v>121</v>
      </c>
      <c r="C17" s="18" t="s">
        <v>190</v>
      </c>
      <c r="D17" s="18"/>
      <c r="E17" s="18">
        <v>10.417017</v>
      </c>
      <c r="F17" s="18">
        <v>-84.025710000000004</v>
      </c>
      <c r="G17" s="21" t="s">
        <v>161</v>
      </c>
      <c r="H17" s="18">
        <v>103</v>
      </c>
      <c r="I17" s="18"/>
      <c r="J17" s="18" t="s">
        <v>124</v>
      </c>
      <c r="K17" s="18">
        <v>850</v>
      </c>
      <c r="L17" s="18"/>
      <c r="M17" s="18"/>
      <c r="N17" s="18" t="s">
        <v>191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>
      <c r="A18" s="22" t="s">
        <v>124</v>
      </c>
      <c r="B18" s="18" t="s">
        <v>126</v>
      </c>
      <c r="C18" s="18" t="s">
        <v>192</v>
      </c>
      <c r="D18" s="18"/>
      <c r="E18" s="20">
        <v>10.40748</v>
      </c>
      <c r="F18" s="20">
        <v>-84.025174000000007</v>
      </c>
      <c r="G18" s="18" t="s">
        <v>176</v>
      </c>
      <c r="H18" s="18">
        <v>135</v>
      </c>
      <c r="I18" s="18"/>
      <c r="J18" s="18" t="s">
        <v>124</v>
      </c>
      <c r="K18" s="18">
        <v>1020</v>
      </c>
      <c r="L18" s="18"/>
      <c r="M18" s="18"/>
      <c r="N18" s="18" t="s">
        <v>193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>
      <c r="A19" s="22" t="s">
        <v>124</v>
      </c>
      <c r="B19" s="18" t="s">
        <v>128</v>
      </c>
      <c r="C19" s="18" t="s">
        <v>194</v>
      </c>
      <c r="D19" s="18"/>
      <c r="E19" s="20">
        <v>10.410157999999999</v>
      </c>
      <c r="F19" s="20">
        <v>-84.031727000000004</v>
      </c>
      <c r="G19" s="18" t="s">
        <v>176</v>
      </c>
      <c r="H19" s="18">
        <v>158</v>
      </c>
      <c r="I19" s="18"/>
      <c r="J19" s="18" t="s">
        <v>124</v>
      </c>
      <c r="K19" s="18">
        <v>1120</v>
      </c>
      <c r="L19" s="18"/>
      <c r="M19" s="18"/>
      <c r="N19" s="18" t="s">
        <v>195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>
      <c r="A20" s="22" t="s">
        <v>124</v>
      </c>
      <c r="B20" s="18" t="s">
        <v>135</v>
      </c>
      <c r="C20" s="18" t="s">
        <v>196</v>
      </c>
      <c r="D20" s="18"/>
      <c r="E20" s="20">
        <v>10.413393900000001</v>
      </c>
      <c r="F20" s="20">
        <v>-84.037488999999994</v>
      </c>
      <c r="G20" s="18" t="s">
        <v>161</v>
      </c>
      <c r="H20" s="18">
        <v>135</v>
      </c>
      <c r="I20" s="18"/>
      <c r="J20" s="18" t="s">
        <v>124</v>
      </c>
      <c r="K20" s="18">
        <v>1220</v>
      </c>
      <c r="L20" s="18"/>
      <c r="M20" s="18"/>
      <c r="N20" s="18" t="s">
        <v>197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>
      <c r="A21" s="22" t="s">
        <v>124</v>
      </c>
      <c r="B21" s="18" t="s">
        <v>129</v>
      </c>
      <c r="C21" s="18" t="s">
        <v>198</v>
      </c>
      <c r="D21" s="18"/>
      <c r="E21" s="20">
        <v>10.438055</v>
      </c>
      <c r="F21" s="20">
        <v>-84.017409999999998</v>
      </c>
      <c r="G21" s="18" t="s">
        <v>161</v>
      </c>
      <c r="H21" s="18">
        <v>49</v>
      </c>
      <c r="I21" s="18"/>
      <c r="J21" s="18" t="s">
        <v>124</v>
      </c>
      <c r="K21" s="18">
        <v>1440</v>
      </c>
      <c r="L21" s="18"/>
      <c r="M21" s="18"/>
      <c r="N21" s="18" t="s">
        <v>199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>
      <c r="A22" s="18" t="s">
        <v>131</v>
      </c>
      <c r="B22" s="18" t="s">
        <v>133</v>
      </c>
      <c r="C22" s="18" t="s">
        <v>200</v>
      </c>
      <c r="D22" s="18"/>
      <c r="E22" s="20">
        <v>10.437841000000001</v>
      </c>
      <c r="F22" s="20">
        <v>-84.025486000000001</v>
      </c>
      <c r="G22" s="18" t="s">
        <v>161</v>
      </c>
      <c r="H22" s="18">
        <v>51</v>
      </c>
      <c r="I22" s="18"/>
      <c r="J22" s="18" t="s">
        <v>131</v>
      </c>
      <c r="K22" s="18">
        <v>820</v>
      </c>
      <c r="L22" s="18"/>
      <c r="M22" s="18"/>
      <c r="N22" s="18" t="s">
        <v>201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>
      <c r="A23" s="21" t="s">
        <v>131</v>
      </c>
      <c r="B23" s="18" t="s">
        <v>137</v>
      </c>
      <c r="C23" s="18" t="s">
        <v>202</v>
      </c>
      <c r="D23" s="18"/>
      <c r="E23" s="18">
        <v>10.445207999999999</v>
      </c>
      <c r="F23" s="18">
        <v>-84.022930000000002</v>
      </c>
      <c r="G23" s="18" t="s">
        <v>161</v>
      </c>
      <c r="H23" s="18">
        <v>55</v>
      </c>
      <c r="I23" s="18"/>
      <c r="J23" s="21" t="s">
        <v>131</v>
      </c>
      <c r="K23" s="18">
        <v>915</v>
      </c>
      <c r="L23" s="18"/>
      <c r="M23" s="18"/>
      <c r="N23" s="18" t="s">
        <v>203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>
      <c r="A24" s="21" t="s">
        <v>131</v>
      </c>
      <c r="B24" s="18" t="s">
        <v>138</v>
      </c>
      <c r="C24" s="18" t="s">
        <v>202</v>
      </c>
      <c r="D24" s="18"/>
      <c r="E24" s="18">
        <v>10.451655000000001</v>
      </c>
      <c r="F24" s="18">
        <v>-84.020764</v>
      </c>
      <c r="G24" s="18" t="s">
        <v>161</v>
      </c>
      <c r="H24" s="18">
        <v>50</v>
      </c>
      <c r="I24" s="18"/>
      <c r="J24" s="21" t="s">
        <v>131</v>
      </c>
      <c r="K24" s="18">
        <v>1010</v>
      </c>
      <c r="L24" s="18"/>
      <c r="M24" s="18"/>
      <c r="N24" s="18" t="s">
        <v>204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>
      <c r="A25" s="18" t="s">
        <v>140</v>
      </c>
      <c r="B25" s="18" t="s">
        <v>139</v>
      </c>
      <c r="C25" s="18" t="s">
        <v>205</v>
      </c>
      <c r="D25" s="18"/>
      <c r="E25" s="18">
        <v>10.423461</v>
      </c>
      <c r="F25" s="18">
        <v>-84.045050000000003</v>
      </c>
      <c r="G25" s="18" t="s">
        <v>161</v>
      </c>
      <c r="H25" s="18">
        <v>91</v>
      </c>
      <c r="I25" s="18"/>
      <c r="J25" s="18" t="s">
        <v>140</v>
      </c>
      <c r="K25" s="18">
        <v>845</v>
      </c>
      <c r="L25" s="18"/>
      <c r="M25" s="18"/>
      <c r="N25" s="18" t="s">
        <v>206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>
      <c r="A26" s="21" t="s">
        <v>140</v>
      </c>
      <c r="B26" s="18" t="s">
        <v>141</v>
      </c>
      <c r="C26" s="18" t="s">
        <v>207</v>
      </c>
      <c r="D26" s="18"/>
      <c r="E26" s="18">
        <v>10.425406000000001</v>
      </c>
      <c r="F26" s="18">
        <v>-84.037891000000002</v>
      </c>
      <c r="G26" s="18" t="s">
        <v>161</v>
      </c>
      <c r="H26" s="18">
        <v>80</v>
      </c>
      <c r="I26" s="18"/>
      <c r="J26" s="21" t="s">
        <v>140</v>
      </c>
      <c r="K26" s="18">
        <v>1020</v>
      </c>
      <c r="L26" s="18"/>
      <c r="M26" s="18"/>
      <c r="N26" s="18" t="s">
        <v>208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>
      <c r="A27" s="21" t="s">
        <v>140</v>
      </c>
      <c r="B27" s="18" t="s">
        <v>142</v>
      </c>
      <c r="C27" s="18" t="s">
        <v>209</v>
      </c>
      <c r="D27" s="18"/>
      <c r="E27" s="18">
        <v>10.434215</v>
      </c>
      <c r="F27" s="18">
        <v>-84.041058000000007</v>
      </c>
      <c r="G27" s="18" t="s">
        <v>161</v>
      </c>
      <c r="H27" s="18">
        <v>59</v>
      </c>
      <c r="I27" s="18"/>
      <c r="J27" s="21" t="s">
        <v>140</v>
      </c>
      <c r="K27" s="18">
        <v>1125</v>
      </c>
      <c r="L27" s="18"/>
      <c r="M27" s="18"/>
      <c r="N27" s="18" t="s">
        <v>210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>
      <c r="A28" s="21" t="s">
        <v>140</v>
      </c>
      <c r="B28" s="18" t="s">
        <v>143</v>
      </c>
      <c r="C28" s="18" t="s">
        <v>211</v>
      </c>
      <c r="D28" s="18"/>
      <c r="E28" s="18">
        <v>10.428016</v>
      </c>
      <c r="F28" s="18">
        <v>-84.029714999999996</v>
      </c>
      <c r="G28" s="18" t="s">
        <v>161</v>
      </c>
      <c r="H28" s="18">
        <v>86</v>
      </c>
      <c r="I28" s="18"/>
      <c r="J28" s="21" t="s">
        <v>140</v>
      </c>
      <c r="K28" s="18">
        <v>1250</v>
      </c>
      <c r="L28" s="18"/>
      <c r="M28" s="18"/>
      <c r="N28" s="18" t="s">
        <v>212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>
      <c r="A29" s="18" t="s">
        <v>140</v>
      </c>
      <c r="B29" s="18" t="s">
        <v>144</v>
      </c>
      <c r="C29" s="18" t="s">
        <v>213</v>
      </c>
      <c r="D29" s="18"/>
      <c r="E29" s="18">
        <v>10.419746999999999</v>
      </c>
      <c r="F29" s="18">
        <v>-84.032864000000004</v>
      </c>
      <c r="G29" s="18" t="s">
        <v>161</v>
      </c>
      <c r="H29" s="18">
        <v>120</v>
      </c>
      <c r="I29" s="18"/>
      <c r="J29" s="21" t="s">
        <v>140</v>
      </c>
      <c r="K29" s="18">
        <v>1400</v>
      </c>
      <c r="L29" s="18"/>
      <c r="M29" s="18"/>
      <c r="N29" s="18" t="s">
        <v>214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9"/>
  <sheetViews>
    <sheetView workbookViewId="0"/>
  </sheetViews>
  <sheetFormatPr baseColWidth="10" defaultColWidth="11.1640625" defaultRowHeight="15" customHeight="1"/>
  <sheetData>
    <row r="1" spans="1:3">
      <c r="A1" s="23" t="s">
        <v>149</v>
      </c>
      <c r="B1" s="23" t="s">
        <v>215</v>
      </c>
      <c r="C1" s="23" t="s">
        <v>216</v>
      </c>
    </row>
    <row r="2" spans="1:3">
      <c r="A2" s="18" t="s">
        <v>40</v>
      </c>
      <c r="B2" s="18">
        <v>10.42647</v>
      </c>
      <c r="C2" s="18">
        <v>-84.001670000000004</v>
      </c>
    </row>
    <row r="3" spans="1:3">
      <c r="A3" s="18" t="s">
        <v>50</v>
      </c>
      <c r="B3" s="18">
        <v>10.416783000000001</v>
      </c>
      <c r="C3" s="18">
        <v>-84.004427000000007</v>
      </c>
    </row>
    <row r="4" spans="1:3">
      <c r="A4" s="18" t="s">
        <v>57</v>
      </c>
      <c r="B4" s="18">
        <v>10.423204</v>
      </c>
      <c r="C4" s="18">
        <v>-84.021179000000004</v>
      </c>
    </row>
    <row r="5" spans="1:3">
      <c r="A5" s="18" t="s">
        <v>63</v>
      </c>
      <c r="B5" s="18">
        <v>10.430980999999999</v>
      </c>
      <c r="C5" s="18">
        <v>-84.015674000000004</v>
      </c>
    </row>
    <row r="6" spans="1:3">
      <c r="A6" s="18" t="s">
        <v>68</v>
      </c>
      <c r="B6" s="18">
        <v>10.431592</v>
      </c>
      <c r="C6" s="18">
        <v>-84.023420999999999</v>
      </c>
    </row>
    <row r="7" spans="1:3">
      <c r="A7" s="18" t="s">
        <v>74</v>
      </c>
      <c r="B7" s="18">
        <v>10.43521</v>
      </c>
      <c r="C7" s="18">
        <v>-84.032842000000002</v>
      </c>
    </row>
    <row r="8" spans="1:3">
      <c r="A8" s="18" t="s">
        <v>79</v>
      </c>
      <c r="B8" s="18">
        <v>10.443085</v>
      </c>
      <c r="C8" s="18">
        <v>-84.012866000000002</v>
      </c>
    </row>
    <row r="9" spans="1:3">
      <c r="A9" s="18" t="s">
        <v>84</v>
      </c>
      <c r="B9" s="18">
        <v>10.434806999999999</v>
      </c>
      <c r="C9" s="18">
        <v>-84.008212999999998</v>
      </c>
    </row>
    <row r="10" spans="1:3">
      <c r="A10" s="18" t="s">
        <v>90</v>
      </c>
      <c r="B10" s="20">
        <v>10.421827</v>
      </c>
      <c r="C10" s="20">
        <v>-84.011581000000007</v>
      </c>
    </row>
    <row r="11" spans="1:3">
      <c r="A11" s="18" t="s">
        <v>95</v>
      </c>
      <c r="B11" s="18">
        <v>10.414994999999999</v>
      </c>
      <c r="C11" s="18">
        <v>-84.012039000000001</v>
      </c>
    </row>
    <row r="12" spans="1:3">
      <c r="A12" s="18" t="s">
        <v>99</v>
      </c>
      <c r="B12" s="18">
        <v>10.410057</v>
      </c>
      <c r="C12" s="18">
        <v>-84.016756999999998</v>
      </c>
    </row>
    <row r="13" spans="1:3">
      <c r="A13" s="18" t="s">
        <v>103</v>
      </c>
      <c r="B13" s="18">
        <v>10.401336000000001</v>
      </c>
      <c r="C13" s="18">
        <v>-84.012331700000004</v>
      </c>
    </row>
    <row r="14" spans="1:3">
      <c r="A14" s="18" t="s">
        <v>107</v>
      </c>
      <c r="B14" s="18">
        <v>10.408485000000001</v>
      </c>
      <c r="C14" s="18">
        <v>-84.005859000000001</v>
      </c>
    </row>
    <row r="15" spans="1:3">
      <c r="A15" s="18" t="s">
        <v>111</v>
      </c>
      <c r="B15" s="18">
        <v>10.428521999999999</v>
      </c>
      <c r="C15" s="18">
        <v>-84.009079</v>
      </c>
    </row>
    <row r="16" spans="1:3">
      <c r="A16" s="18" t="s">
        <v>117</v>
      </c>
      <c r="B16" s="18">
        <v>10.433524999999999</v>
      </c>
      <c r="C16" s="18">
        <v>-83.996848</v>
      </c>
    </row>
    <row r="17" spans="1:3">
      <c r="A17" s="18" t="s">
        <v>121</v>
      </c>
      <c r="B17" s="18">
        <v>10.417017</v>
      </c>
      <c r="C17" s="18">
        <v>-84.025710000000004</v>
      </c>
    </row>
    <row r="18" spans="1:3">
      <c r="A18" s="18" t="s">
        <v>126</v>
      </c>
      <c r="B18" s="20">
        <v>10.40748</v>
      </c>
      <c r="C18" s="20">
        <v>-84.025174000000007</v>
      </c>
    </row>
    <row r="19" spans="1:3">
      <c r="A19" s="18" t="s">
        <v>128</v>
      </c>
      <c r="B19" s="20">
        <v>10.410157999999999</v>
      </c>
      <c r="C19" s="20">
        <v>-84.031727000000004</v>
      </c>
    </row>
    <row r="20" spans="1:3">
      <c r="A20" s="18" t="s">
        <v>135</v>
      </c>
      <c r="B20" s="20">
        <v>10.413393900000001</v>
      </c>
      <c r="C20" s="20">
        <v>-84.037488999999994</v>
      </c>
    </row>
    <row r="21" spans="1:3">
      <c r="A21" s="18" t="s">
        <v>129</v>
      </c>
      <c r="B21" s="20">
        <v>10.438055</v>
      </c>
      <c r="C21" s="20">
        <v>-84.017409999999998</v>
      </c>
    </row>
    <row r="22" spans="1:3">
      <c r="A22" s="18" t="s">
        <v>133</v>
      </c>
      <c r="B22" s="20">
        <v>10.437841000000001</v>
      </c>
      <c r="C22" s="20">
        <v>-84.025486000000001</v>
      </c>
    </row>
    <row r="23" spans="1:3">
      <c r="A23" s="18" t="s">
        <v>137</v>
      </c>
      <c r="B23" s="18">
        <v>10.445207999999999</v>
      </c>
      <c r="C23" s="18">
        <v>-84.022930000000002</v>
      </c>
    </row>
    <row r="24" spans="1:3">
      <c r="A24" s="18" t="s">
        <v>138</v>
      </c>
      <c r="B24" s="18">
        <v>10.451655000000001</v>
      </c>
      <c r="C24" s="18">
        <v>-84.020764</v>
      </c>
    </row>
    <row r="25" spans="1:3">
      <c r="A25" s="18" t="s">
        <v>139</v>
      </c>
      <c r="B25" s="18">
        <v>10.423461</v>
      </c>
      <c r="C25" s="18">
        <v>-84.045050000000003</v>
      </c>
    </row>
    <row r="26" spans="1:3">
      <c r="A26" s="18" t="s">
        <v>141</v>
      </c>
      <c r="B26" s="18">
        <v>10.425406000000001</v>
      </c>
      <c r="C26" s="18">
        <v>-84.037891000000002</v>
      </c>
    </row>
    <row r="27" spans="1:3">
      <c r="A27" s="18" t="s">
        <v>142</v>
      </c>
      <c r="B27" s="18">
        <v>10.434215</v>
      </c>
      <c r="C27" s="18">
        <v>-84.041058000000007</v>
      </c>
    </row>
    <row r="28" spans="1:3">
      <c r="A28" s="18" t="s">
        <v>143</v>
      </c>
      <c r="B28" s="18">
        <v>10.428016</v>
      </c>
      <c r="C28" s="18">
        <v>-84.029714999999996</v>
      </c>
    </row>
    <row r="29" spans="1:3">
      <c r="A29" s="18" t="s">
        <v>144</v>
      </c>
      <c r="B29" s="18">
        <v>10.419746999999999</v>
      </c>
      <c r="C29" s="18">
        <v>-84.032864000000004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6A5E-46FF-AD40-B3A1-A596359F5E29}">
  <dimension ref="A1:AB54"/>
  <sheetViews>
    <sheetView tabSelected="1" workbookViewId="0">
      <selection activeCell="AE21" sqref="AE21"/>
    </sheetView>
  </sheetViews>
  <sheetFormatPr baseColWidth="10" defaultRowHeight="16"/>
  <cols>
    <col min="1" max="1" width="15" customWidth="1"/>
    <col min="2" max="3" width="13.83203125" customWidth="1"/>
    <col min="6" max="6" width="15" customWidth="1"/>
    <col min="7" max="7" width="12.6640625" style="41" customWidth="1"/>
    <col min="9" max="9" width="14.5" customWidth="1"/>
    <col min="10" max="10" width="14" customWidth="1"/>
    <col min="11" max="11" width="13.33203125" customWidth="1"/>
    <col min="12" max="12" width="17" customWidth="1"/>
    <col min="13" max="13" width="16.33203125" customWidth="1"/>
    <col min="14" max="14" width="17.5" customWidth="1"/>
    <col min="15" max="15" width="22.1640625" customWidth="1"/>
    <col min="16" max="16" width="13.6640625" customWidth="1"/>
    <col min="17" max="17" width="13.5" customWidth="1"/>
    <col min="18" max="18" width="15.1640625" customWidth="1"/>
    <col min="19" max="19" width="15" customWidth="1"/>
    <col min="20" max="20" width="18.83203125" customWidth="1"/>
    <col min="24" max="24" width="13.33203125" customWidth="1"/>
  </cols>
  <sheetData>
    <row r="1" spans="1:28">
      <c r="A1" t="s">
        <v>333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>
      <c r="A3" s="36" t="s">
        <v>257</v>
      </c>
      <c r="B3" s="36" t="s">
        <v>247</v>
      </c>
      <c r="C3" s="36" t="s">
        <v>248</v>
      </c>
      <c r="D3" s="36" t="s">
        <v>249</v>
      </c>
      <c r="E3" s="36" t="s">
        <v>250</v>
      </c>
      <c r="F3" s="36" t="s">
        <v>265</v>
      </c>
      <c r="G3" s="41" t="s">
        <v>354</v>
      </c>
      <c r="H3" s="36" t="s">
        <v>334</v>
      </c>
      <c r="I3" s="41" t="s">
        <v>335</v>
      </c>
      <c r="J3" s="41" t="s">
        <v>336</v>
      </c>
      <c r="K3" s="41" t="s">
        <v>337</v>
      </c>
      <c r="L3" s="41" t="s">
        <v>338</v>
      </c>
      <c r="M3" s="41" t="s">
        <v>339</v>
      </c>
      <c r="N3" s="41" t="s">
        <v>340</v>
      </c>
      <c r="O3" s="41" t="s">
        <v>341</v>
      </c>
      <c r="P3" s="41" t="s">
        <v>342</v>
      </c>
      <c r="Q3" s="41" t="s">
        <v>343</v>
      </c>
      <c r="R3" s="41" t="s">
        <v>344</v>
      </c>
      <c r="S3" s="41" t="s">
        <v>345</v>
      </c>
      <c r="T3" s="41" t="s">
        <v>346</v>
      </c>
      <c r="U3" s="41" t="s">
        <v>347</v>
      </c>
      <c r="V3" s="41" t="s">
        <v>348</v>
      </c>
      <c r="W3" s="41" t="s">
        <v>349</v>
      </c>
      <c r="X3" s="41" t="s">
        <v>350</v>
      </c>
      <c r="Y3" s="41" t="s">
        <v>351</v>
      </c>
      <c r="Z3" s="41" t="s">
        <v>352</v>
      </c>
      <c r="AA3" s="41" t="s">
        <v>353</v>
      </c>
      <c r="AB3" s="41" t="s">
        <v>342</v>
      </c>
    </row>
    <row r="4" spans="1:28">
      <c r="A4" s="36" t="s">
        <v>253</v>
      </c>
      <c r="B4" s="37" t="s">
        <v>254</v>
      </c>
      <c r="C4" s="37" t="s">
        <v>256</v>
      </c>
      <c r="D4" s="37" t="s">
        <v>258</v>
      </c>
      <c r="E4" s="37" t="s">
        <v>259</v>
      </c>
      <c r="F4" s="37" t="s">
        <v>268</v>
      </c>
      <c r="G4" s="43" t="str">
        <f>D4&amp;"_"&amp;E4</f>
        <v>Tinamous_major</v>
      </c>
      <c r="I4" s="37" t="s">
        <v>146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 s="36" t="s">
        <v>253</v>
      </c>
      <c r="B5" s="37" t="s">
        <v>255</v>
      </c>
      <c r="C5" s="37" t="s">
        <v>260</v>
      </c>
      <c r="D5" s="37" t="s">
        <v>261</v>
      </c>
      <c r="E5" s="37" t="s">
        <v>262</v>
      </c>
      <c r="F5" s="37" t="s">
        <v>267</v>
      </c>
      <c r="G5" s="43" t="str">
        <f t="shared" ref="G5:G23" si="0">D5&amp;"_"&amp;E5</f>
        <v>Crax_rubra</v>
      </c>
      <c r="I5">
        <v>0</v>
      </c>
      <c r="J5" s="36" t="s">
        <v>146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s="36" t="s">
        <v>253</v>
      </c>
      <c r="B6" s="37" t="s">
        <v>254</v>
      </c>
      <c r="C6" s="37" t="s">
        <v>256</v>
      </c>
      <c r="D6" s="37" t="s">
        <v>263</v>
      </c>
      <c r="E6" s="37" t="s">
        <v>264</v>
      </c>
      <c r="F6" s="37" t="s">
        <v>266</v>
      </c>
      <c r="G6" s="43" t="str">
        <f t="shared" si="0"/>
        <v>Crypturellus_soui</v>
      </c>
      <c r="I6">
        <v>0</v>
      </c>
      <c r="J6">
        <v>0</v>
      </c>
      <c r="K6" s="36" t="s">
        <v>146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s="36" t="s">
        <v>251</v>
      </c>
      <c r="B7" s="37" t="s">
        <v>269</v>
      </c>
      <c r="C7" s="37" t="s">
        <v>270</v>
      </c>
      <c r="D7" s="37" t="s">
        <v>271</v>
      </c>
      <c r="E7" s="37" t="s">
        <v>272</v>
      </c>
      <c r="F7" s="37" t="s">
        <v>273</v>
      </c>
      <c r="G7" s="43" t="str">
        <f t="shared" si="0"/>
        <v>Leopardus_pardalis</v>
      </c>
      <c r="I7">
        <v>0</v>
      </c>
      <c r="J7">
        <v>0</v>
      </c>
      <c r="K7">
        <v>0</v>
      </c>
      <c r="L7" s="36" t="s">
        <v>146</v>
      </c>
      <c r="M7" s="36">
        <v>1</v>
      </c>
      <c r="N7" s="36">
        <v>1</v>
      </c>
      <c r="O7" s="36">
        <v>0</v>
      </c>
      <c r="P7" s="36">
        <v>0</v>
      </c>
      <c r="Q7" s="36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 s="37" t="s">
        <v>251</v>
      </c>
      <c r="B8" s="37" t="s">
        <v>269</v>
      </c>
      <c r="C8" s="37" t="s">
        <v>270</v>
      </c>
      <c r="D8" s="37" t="s">
        <v>274</v>
      </c>
      <c r="E8" s="37" t="s">
        <v>275</v>
      </c>
      <c r="F8" s="37" t="s">
        <v>276</v>
      </c>
      <c r="G8" s="43" t="str">
        <f t="shared" si="0"/>
        <v>Panthera_onca</v>
      </c>
      <c r="H8" s="42">
        <v>100000</v>
      </c>
      <c r="I8">
        <v>0</v>
      </c>
      <c r="J8">
        <v>0</v>
      </c>
      <c r="K8">
        <v>0</v>
      </c>
      <c r="L8" s="36">
        <v>0</v>
      </c>
      <c r="M8" s="36" t="s">
        <v>146</v>
      </c>
      <c r="N8" s="36">
        <v>0</v>
      </c>
      <c r="O8" s="36">
        <v>0</v>
      </c>
      <c r="P8" s="36">
        <v>0</v>
      </c>
      <c r="Q8" s="36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s="37" t="s">
        <v>251</v>
      </c>
      <c r="B9" s="37" t="s">
        <v>269</v>
      </c>
      <c r="C9" s="37" t="s">
        <v>270</v>
      </c>
      <c r="D9" s="37" t="s">
        <v>277</v>
      </c>
      <c r="E9" s="37" t="s">
        <v>278</v>
      </c>
      <c r="F9" s="37" t="s">
        <v>277</v>
      </c>
      <c r="G9" s="43" t="str">
        <f t="shared" si="0"/>
        <v>Puma_concolor</v>
      </c>
      <c r="H9" s="42">
        <v>60000</v>
      </c>
      <c r="I9">
        <v>0</v>
      </c>
      <c r="J9">
        <v>0</v>
      </c>
      <c r="K9">
        <v>0</v>
      </c>
      <c r="L9" s="36">
        <v>0</v>
      </c>
      <c r="M9" s="36">
        <v>0</v>
      </c>
      <c r="N9" s="36" t="s">
        <v>146</v>
      </c>
      <c r="O9" s="36">
        <v>0</v>
      </c>
      <c r="P9" s="36">
        <v>0</v>
      </c>
      <c r="Q9" s="36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s="37" t="s">
        <v>251</v>
      </c>
      <c r="B10" s="37" t="s">
        <v>269</v>
      </c>
      <c r="C10" s="37" t="s">
        <v>279</v>
      </c>
      <c r="D10" s="37" t="s">
        <v>280</v>
      </c>
      <c r="E10" s="37" t="s">
        <v>281</v>
      </c>
      <c r="F10" s="37" t="s">
        <v>282</v>
      </c>
      <c r="G10" s="43" t="str">
        <f t="shared" si="0"/>
        <v>Conepatus_semistriatus</v>
      </c>
      <c r="I10">
        <v>0</v>
      </c>
      <c r="J10">
        <v>0</v>
      </c>
      <c r="K10">
        <v>0</v>
      </c>
      <c r="L10" s="36">
        <v>0</v>
      </c>
      <c r="M10" s="36">
        <v>0</v>
      </c>
      <c r="N10" s="36">
        <v>0</v>
      </c>
      <c r="O10" s="36" t="s">
        <v>146</v>
      </c>
      <c r="P10" s="36">
        <v>0</v>
      </c>
      <c r="Q10" s="36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s="37" t="s">
        <v>251</v>
      </c>
      <c r="B11" s="37" t="s">
        <v>269</v>
      </c>
      <c r="C11" s="37" t="s">
        <v>283</v>
      </c>
      <c r="D11" s="37" t="s">
        <v>285</v>
      </c>
      <c r="E11" s="37" t="s">
        <v>286</v>
      </c>
      <c r="F11" s="37" t="s">
        <v>284</v>
      </c>
      <c r="G11" s="43" t="str">
        <f t="shared" si="0"/>
        <v>Nasua_narica</v>
      </c>
      <c r="I11">
        <v>0</v>
      </c>
      <c r="J11">
        <v>0</v>
      </c>
      <c r="K11">
        <v>0</v>
      </c>
      <c r="L11">
        <v>1</v>
      </c>
      <c r="M11" s="36">
        <v>0</v>
      </c>
      <c r="N11" s="36">
        <v>0</v>
      </c>
      <c r="O11" s="36">
        <v>0</v>
      </c>
      <c r="P11" s="36" t="s">
        <v>146</v>
      </c>
      <c r="Q11" s="36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s="37" t="s">
        <v>251</v>
      </c>
      <c r="B12" s="37" t="s">
        <v>269</v>
      </c>
      <c r="C12" s="37" t="s">
        <v>287</v>
      </c>
      <c r="D12" s="37" t="s">
        <v>288</v>
      </c>
      <c r="E12" s="37" t="s">
        <v>289</v>
      </c>
      <c r="F12" s="37" t="s">
        <v>290</v>
      </c>
      <c r="G12" s="43" t="str">
        <f t="shared" si="0"/>
        <v>Eira_barbara</v>
      </c>
      <c r="I12">
        <v>0</v>
      </c>
      <c r="J12">
        <v>0</v>
      </c>
      <c r="K12">
        <v>0</v>
      </c>
      <c r="L12">
        <v>0</v>
      </c>
      <c r="M12" s="36">
        <v>0</v>
      </c>
      <c r="N12" s="36">
        <v>0</v>
      </c>
      <c r="O12" s="36">
        <v>0</v>
      </c>
      <c r="P12" s="36">
        <v>0</v>
      </c>
      <c r="Q12" s="36" t="s">
        <v>146</v>
      </c>
      <c r="R12">
        <v>0</v>
      </c>
      <c r="S12">
        <v>0</v>
      </c>
      <c r="T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s="39" customFormat="1">
      <c r="A13" s="38" t="s">
        <v>251</v>
      </c>
      <c r="B13" s="38" t="s">
        <v>252</v>
      </c>
      <c r="C13" s="38" t="s">
        <v>291</v>
      </c>
      <c r="D13" s="38" t="s">
        <v>292</v>
      </c>
      <c r="E13" s="38" t="s">
        <v>293</v>
      </c>
      <c r="F13" s="38" t="s">
        <v>294</v>
      </c>
      <c r="G13" s="43" t="str">
        <f t="shared" si="0"/>
        <v>Pecari_tajacu</v>
      </c>
      <c r="I13">
        <v>0</v>
      </c>
      <c r="J13">
        <v>0</v>
      </c>
      <c r="K13">
        <v>0</v>
      </c>
      <c r="L13" s="39">
        <v>0</v>
      </c>
      <c r="M13" s="45">
        <v>1</v>
      </c>
      <c r="N13" s="45">
        <v>1</v>
      </c>
      <c r="O13" s="45">
        <v>0</v>
      </c>
      <c r="P13" s="45">
        <v>0</v>
      </c>
      <c r="Q13" s="45">
        <v>0</v>
      </c>
      <c r="R13" s="44" t="s">
        <v>146</v>
      </c>
      <c r="S13">
        <v>0</v>
      </c>
      <c r="T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s="37" t="s">
        <v>251</v>
      </c>
      <c r="B14" s="37" t="s">
        <v>299</v>
      </c>
      <c r="C14" s="37" t="s">
        <v>300</v>
      </c>
      <c r="D14" s="37" t="s">
        <v>301</v>
      </c>
      <c r="E14" s="37" t="s">
        <v>302</v>
      </c>
      <c r="F14" s="37" t="s">
        <v>303</v>
      </c>
      <c r="G14" s="43" t="str">
        <f t="shared" si="0"/>
        <v>Dasyprocta_variegata</v>
      </c>
      <c r="I14">
        <v>0</v>
      </c>
      <c r="J14">
        <v>0</v>
      </c>
      <c r="K14">
        <v>0</v>
      </c>
      <c r="L14" s="39">
        <v>1</v>
      </c>
      <c r="M14" s="45">
        <v>0</v>
      </c>
      <c r="N14" s="45">
        <v>1</v>
      </c>
      <c r="O14" s="45">
        <v>0</v>
      </c>
      <c r="P14" s="45">
        <v>0</v>
      </c>
      <c r="Q14" s="45">
        <v>0</v>
      </c>
      <c r="R14" s="36">
        <v>0</v>
      </c>
      <c r="S14" s="36" t="s">
        <v>146</v>
      </c>
      <c r="T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s="37" t="s">
        <v>251</v>
      </c>
      <c r="B15" s="37" t="s">
        <v>299</v>
      </c>
      <c r="C15" s="37" t="s">
        <v>300</v>
      </c>
      <c r="D15" s="37" t="s">
        <v>301</v>
      </c>
      <c r="E15" s="37" t="s">
        <v>304</v>
      </c>
      <c r="F15" s="37" t="s">
        <v>305</v>
      </c>
      <c r="G15" s="43" t="str">
        <f t="shared" si="0"/>
        <v>Dasyprocta_punctata</v>
      </c>
      <c r="I15">
        <v>0</v>
      </c>
      <c r="J15">
        <v>0</v>
      </c>
      <c r="K15">
        <v>0</v>
      </c>
      <c r="L15" s="39">
        <v>1</v>
      </c>
      <c r="M15" s="45">
        <v>0</v>
      </c>
      <c r="N15" s="45">
        <v>1</v>
      </c>
      <c r="O15" s="45">
        <v>0</v>
      </c>
      <c r="P15" s="45">
        <v>0</v>
      </c>
      <c r="Q15" s="45">
        <v>0</v>
      </c>
      <c r="R15" s="36">
        <v>0</v>
      </c>
      <c r="S15" s="36">
        <v>0</v>
      </c>
      <c r="T15" s="36" t="s">
        <v>146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s="37" t="s">
        <v>251</v>
      </c>
      <c r="B16" s="37" t="s">
        <v>306</v>
      </c>
      <c r="C16" s="37" t="s">
        <v>307</v>
      </c>
      <c r="D16" s="37" t="s">
        <v>308</v>
      </c>
      <c r="E16" s="37" t="s">
        <v>309</v>
      </c>
      <c r="F16" s="37" t="s">
        <v>310</v>
      </c>
      <c r="G16" s="43" t="str">
        <f t="shared" si="0"/>
        <v>Didelphis_marsupialis</v>
      </c>
      <c r="I16">
        <v>0</v>
      </c>
      <c r="J16">
        <v>0</v>
      </c>
      <c r="K16">
        <v>0</v>
      </c>
      <c r="L16" s="39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36">
        <v>0</v>
      </c>
      <c r="S16" s="36">
        <v>0</v>
      </c>
      <c r="T16" s="36">
        <v>0</v>
      </c>
      <c r="U16" s="36" t="s">
        <v>146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s="37" t="s">
        <v>251</v>
      </c>
      <c r="B17" s="37" t="s">
        <v>299</v>
      </c>
      <c r="C17" s="37" t="s">
        <v>311</v>
      </c>
      <c r="D17" s="37" t="s">
        <v>312</v>
      </c>
      <c r="E17" s="37" t="s">
        <v>313</v>
      </c>
      <c r="F17" s="37" t="s">
        <v>314</v>
      </c>
      <c r="G17" s="43" t="str">
        <f t="shared" si="0"/>
        <v>Heteromys_desmarestianus</v>
      </c>
      <c r="I17">
        <v>0</v>
      </c>
      <c r="J17">
        <v>0</v>
      </c>
      <c r="K17">
        <v>0</v>
      </c>
      <c r="L17">
        <v>1</v>
      </c>
      <c r="M17" s="45">
        <v>0</v>
      </c>
      <c r="N17" s="45">
        <v>1</v>
      </c>
      <c r="O17" s="45">
        <v>1</v>
      </c>
      <c r="P17" s="45">
        <v>1</v>
      </c>
      <c r="Q17" s="45">
        <v>1</v>
      </c>
      <c r="R17" s="36">
        <v>0</v>
      </c>
      <c r="S17" s="36">
        <v>0</v>
      </c>
      <c r="T17" s="36">
        <v>0</v>
      </c>
      <c r="V17" s="36" t="s">
        <v>146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</row>
    <row r="18" spans="1:28">
      <c r="A18" s="37" t="s">
        <v>251</v>
      </c>
      <c r="B18" s="37" t="s">
        <v>315</v>
      </c>
      <c r="C18" s="37" t="s">
        <v>316</v>
      </c>
      <c r="D18" s="37" t="s">
        <v>317</v>
      </c>
      <c r="E18" s="37" t="s">
        <v>319</v>
      </c>
      <c r="F18" s="37" t="s">
        <v>318</v>
      </c>
      <c r="G18" s="43" t="str">
        <f t="shared" si="0"/>
        <v>Tapirus_bairdii</v>
      </c>
      <c r="I18">
        <v>0</v>
      </c>
      <c r="J18">
        <v>0</v>
      </c>
      <c r="K18">
        <v>0</v>
      </c>
      <c r="L18">
        <v>0</v>
      </c>
      <c r="M18" s="45">
        <v>1</v>
      </c>
      <c r="N18" s="45">
        <v>1</v>
      </c>
      <c r="O18" s="45">
        <v>0</v>
      </c>
      <c r="P18" s="45">
        <v>0</v>
      </c>
      <c r="Q18" s="45">
        <v>0</v>
      </c>
      <c r="R18" s="36">
        <v>0</v>
      </c>
      <c r="S18" s="36">
        <v>0</v>
      </c>
      <c r="T18" s="36">
        <v>0</v>
      </c>
      <c r="V18" s="36">
        <v>0</v>
      </c>
      <c r="W18" s="36" t="s">
        <v>146</v>
      </c>
      <c r="X18" s="36">
        <v>0</v>
      </c>
      <c r="Y18">
        <v>0</v>
      </c>
      <c r="Z18">
        <v>0</v>
      </c>
      <c r="AA18">
        <v>0</v>
      </c>
      <c r="AB18">
        <v>0</v>
      </c>
    </row>
    <row r="19" spans="1:28">
      <c r="A19" s="37" t="s">
        <v>251</v>
      </c>
      <c r="B19" s="37" t="s">
        <v>320</v>
      </c>
      <c r="C19" s="37" t="s">
        <v>321</v>
      </c>
      <c r="D19" s="37" t="s">
        <v>322</v>
      </c>
      <c r="E19" s="37" t="s">
        <v>323</v>
      </c>
      <c r="F19" s="37" t="s">
        <v>324</v>
      </c>
      <c r="G19" s="43" t="str">
        <f t="shared" si="0"/>
        <v>Dasypus_novemcinctus</v>
      </c>
      <c r="I19">
        <v>0</v>
      </c>
      <c r="J19">
        <v>0</v>
      </c>
      <c r="K19">
        <v>0</v>
      </c>
      <c r="L19">
        <v>1</v>
      </c>
      <c r="M19" s="45">
        <v>1</v>
      </c>
      <c r="N19" s="45">
        <v>1</v>
      </c>
      <c r="O19" s="45">
        <v>0</v>
      </c>
      <c r="P19" s="45">
        <v>0</v>
      </c>
      <c r="Q19" s="45">
        <v>0</v>
      </c>
      <c r="R19" s="36">
        <v>0</v>
      </c>
      <c r="S19" s="36">
        <v>0</v>
      </c>
      <c r="T19" s="36">
        <v>0</v>
      </c>
      <c r="V19" s="36">
        <v>0</v>
      </c>
      <c r="W19" s="36">
        <v>0</v>
      </c>
      <c r="X19" s="36" t="s">
        <v>146</v>
      </c>
      <c r="Y19">
        <v>0</v>
      </c>
      <c r="Z19">
        <v>0</v>
      </c>
      <c r="AA19">
        <v>0</v>
      </c>
      <c r="AB19">
        <v>0</v>
      </c>
    </row>
    <row r="20" spans="1:28">
      <c r="A20" s="37" t="s">
        <v>251</v>
      </c>
      <c r="B20" s="37" t="s">
        <v>252</v>
      </c>
      <c r="C20" s="37" t="s">
        <v>295</v>
      </c>
      <c r="D20" s="37" t="s">
        <v>296</v>
      </c>
      <c r="E20" s="37" t="s">
        <v>297</v>
      </c>
      <c r="F20" s="37" t="s">
        <v>298</v>
      </c>
      <c r="G20" s="43" t="str">
        <f t="shared" si="0"/>
        <v>Mazama_americana</v>
      </c>
      <c r="I20">
        <v>0</v>
      </c>
      <c r="J20">
        <v>0</v>
      </c>
      <c r="K20">
        <v>0</v>
      </c>
      <c r="L20">
        <v>1</v>
      </c>
      <c r="M20" s="45">
        <v>1</v>
      </c>
      <c r="N20" s="45">
        <v>1</v>
      </c>
      <c r="O20" s="45">
        <v>0</v>
      </c>
      <c r="P20" s="45">
        <v>0</v>
      </c>
      <c r="Q20" s="45">
        <v>0</v>
      </c>
      <c r="R20" s="36">
        <v>0</v>
      </c>
      <c r="S20" s="36">
        <v>0</v>
      </c>
      <c r="T20" s="36">
        <v>0</v>
      </c>
      <c r="V20" s="36">
        <v>0</v>
      </c>
      <c r="W20" s="36">
        <v>0</v>
      </c>
      <c r="X20" s="36">
        <v>0</v>
      </c>
      <c r="Y20" s="36" t="s">
        <v>146</v>
      </c>
      <c r="Z20">
        <v>0</v>
      </c>
      <c r="AA20">
        <v>0</v>
      </c>
      <c r="AB20">
        <v>0</v>
      </c>
    </row>
    <row r="21" spans="1:28">
      <c r="A21" s="37" t="s">
        <v>251</v>
      </c>
      <c r="B21" s="37" t="s">
        <v>299</v>
      </c>
      <c r="C21" s="37" t="s">
        <v>325</v>
      </c>
      <c r="D21" s="37" t="s">
        <v>326</v>
      </c>
      <c r="E21" s="37" t="s">
        <v>327</v>
      </c>
      <c r="F21" s="37" t="s">
        <v>328</v>
      </c>
      <c r="G21" s="43" t="str">
        <f t="shared" si="0"/>
        <v>Cuniculus_paca</v>
      </c>
      <c r="I21">
        <v>0</v>
      </c>
      <c r="J21">
        <v>0</v>
      </c>
      <c r="K21">
        <v>0</v>
      </c>
      <c r="L21">
        <v>1</v>
      </c>
      <c r="M21" s="45">
        <v>0</v>
      </c>
      <c r="N21" s="45">
        <v>1</v>
      </c>
      <c r="O21" s="45">
        <v>0</v>
      </c>
      <c r="P21" s="45">
        <v>0</v>
      </c>
      <c r="Q21" s="45">
        <v>0</v>
      </c>
      <c r="R21" s="36">
        <v>0</v>
      </c>
      <c r="S21" s="36">
        <v>0</v>
      </c>
      <c r="T21" s="36">
        <v>0</v>
      </c>
      <c r="V21" s="36">
        <v>0</v>
      </c>
      <c r="W21" s="36">
        <v>0</v>
      </c>
      <c r="X21" s="36">
        <v>0</v>
      </c>
      <c r="Y21" s="36">
        <v>0</v>
      </c>
      <c r="Z21" s="36" t="s">
        <v>146</v>
      </c>
      <c r="AA21">
        <v>0</v>
      </c>
      <c r="AB21">
        <v>0</v>
      </c>
    </row>
    <row r="22" spans="1:28">
      <c r="A22" s="37" t="s">
        <v>251</v>
      </c>
      <c r="B22" s="37" t="s">
        <v>252</v>
      </c>
      <c r="C22" s="37" t="s">
        <v>291</v>
      </c>
      <c r="D22" s="37" t="s">
        <v>329</v>
      </c>
      <c r="E22" s="37" t="s">
        <v>330</v>
      </c>
      <c r="F22" s="37" t="s">
        <v>331</v>
      </c>
      <c r="G22" s="43" t="str">
        <f t="shared" si="0"/>
        <v>Tayassu_pecari</v>
      </c>
      <c r="I22">
        <v>0</v>
      </c>
      <c r="J22">
        <v>0</v>
      </c>
      <c r="K22">
        <v>0</v>
      </c>
      <c r="L22">
        <v>0</v>
      </c>
      <c r="M22" s="45">
        <v>1</v>
      </c>
      <c r="N22" s="45">
        <v>1</v>
      </c>
      <c r="O22" s="45">
        <v>0</v>
      </c>
      <c r="P22" s="45">
        <v>0</v>
      </c>
      <c r="Q22" s="45">
        <v>0</v>
      </c>
      <c r="R22" s="36">
        <v>0</v>
      </c>
      <c r="S22" s="36">
        <v>0</v>
      </c>
      <c r="T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 t="s">
        <v>146</v>
      </c>
      <c r="AB22">
        <v>0</v>
      </c>
    </row>
    <row r="23" spans="1:28">
      <c r="A23" s="37" t="s">
        <v>251</v>
      </c>
      <c r="B23" s="37" t="s">
        <v>269</v>
      </c>
      <c r="C23" s="37" t="s">
        <v>283</v>
      </c>
      <c r="D23" s="37" t="s">
        <v>285</v>
      </c>
      <c r="E23" s="37" t="s">
        <v>286</v>
      </c>
      <c r="F23" s="37" t="s">
        <v>332</v>
      </c>
      <c r="G23" s="43" t="str">
        <f t="shared" si="0"/>
        <v>Nasua_narica</v>
      </c>
      <c r="I23">
        <v>0</v>
      </c>
      <c r="J23">
        <v>0</v>
      </c>
      <c r="K23">
        <v>0</v>
      </c>
      <c r="L23">
        <v>0</v>
      </c>
      <c r="M23" s="45">
        <v>0</v>
      </c>
      <c r="N23">
        <v>1</v>
      </c>
      <c r="O23" s="45">
        <v>0</v>
      </c>
      <c r="P23" s="45">
        <v>0</v>
      </c>
      <c r="Q23" s="45">
        <v>0</v>
      </c>
      <c r="R23" s="36">
        <v>0</v>
      </c>
      <c r="S23" s="36">
        <v>0</v>
      </c>
      <c r="T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 t="s">
        <v>146</v>
      </c>
    </row>
    <row r="24" spans="1:28">
      <c r="Y24" s="36"/>
      <c r="Z24" s="36"/>
      <c r="AA24" s="36"/>
    </row>
    <row r="33" spans="1:4">
      <c r="A33" s="41"/>
      <c r="B33" s="41"/>
      <c r="D33" s="36"/>
    </row>
    <row r="34" spans="1:4">
      <c r="A34" s="36"/>
    </row>
    <row r="35" spans="1:4">
      <c r="A35" s="40"/>
      <c r="B35" s="36"/>
    </row>
    <row r="36" spans="1:4">
      <c r="A36" s="40"/>
    </row>
    <row r="37" spans="1:4">
      <c r="A37" s="40"/>
      <c r="B37" s="36"/>
    </row>
    <row r="38" spans="1:4">
      <c r="A38" s="40"/>
    </row>
    <row r="39" spans="1:4">
      <c r="A39" s="40"/>
      <c r="B39" s="36"/>
    </row>
    <row r="40" spans="1:4">
      <c r="A40" s="40"/>
      <c r="B40" s="36"/>
    </row>
    <row r="41" spans="1:4">
      <c r="A41" s="40"/>
    </row>
    <row r="42" spans="1:4">
      <c r="A42" s="40"/>
    </row>
    <row r="43" spans="1:4">
      <c r="A43" s="40"/>
    </row>
    <row r="44" spans="1:4">
      <c r="A44" s="40"/>
    </row>
    <row r="45" spans="1:4">
      <c r="A45" s="40"/>
    </row>
    <row r="46" spans="1:4">
      <c r="A46" s="40"/>
    </row>
    <row r="47" spans="1:4">
      <c r="A47" s="40"/>
    </row>
    <row r="48" spans="1:4">
      <c r="A48" s="40"/>
    </row>
    <row r="49" spans="1:1">
      <c r="A49" s="40"/>
    </row>
    <row r="50" spans="1:1">
      <c r="A50" s="40"/>
    </row>
    <row r="51" spans="1:1">
      <c r="A51" s="40"/>
    </row>
    <row r="52" spans="1:1">
      <c r="A52" s="40"/>
    </row>
    <row r="53" spans="1:1">
      <c r="A53" s="40"/>
    </row>
    <row r="54" spans="1:1">
      <c r="A5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Site_Data</vt:lpstr>
      <vt:lpstr>Sites_Abiotic_Vars</vt:lpstr>
      <vt:lpstr>Sites_Coordinates</vt:lpstr>
      <vt:lpstr>Predator_Prey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Finneran</dc:creator>
  <cp:lastModifiedBy>Annie Finneran</cp:lastModifiedBy>
  <dcterms:created xsi:type="dcterms:W3CDTF">2022-10-27T15:19:38Z</dcterms:created>
  <dcterms:modified xsi:type="dcterms:W3CDTF">2023-07-05T19:06:02Z</dcterms:modified>
</cp:coreProperties>
</file>