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ephan/Desktop/Data_Science_Master/DATA_1030/data1030_project/reports/"/>
    </mc:Choice>
  </mc:AlternateContent>
  <xr:revisionPtr revIDLastSave="0" documentId="8_{334412F4-7F5E-414D-A3A7-B61F8B634B3F}" xr6:coauthVersionLast="45" xr6:coauthVersionMax="45" xr10:uidLastSave="{00000000-0000-0000-0000-000000000000}"/>
  <bookViews>
    <workbookView xWindow="1440" yWindow="640" windowWidth="24960" windowHeight="16820" xr2:uid="{2468C560-4168-E144-AE9F-423FB187FEFA}"/>
  </bookViews>
  <sheets>
    <sheet name="Binary" sheetId="4" r:id="rId1"/>
    <sheet name="Sheet6" sheetId="6" r:id="rId2"/>
    <sheet name="Tertiary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6" l="1"/>
  <c r="A1" i="6"/>
</calcChain>
</file>

<file path=xl/sharedStrings.xml><?xml version="1.0" encoding="utf-8"?>
<sst xmlns="http://schemas.openxmlformats.org/spreadsheetml/2006/main" count="112" uniqueCount="42">
  <si>
    <t>Std Accuracy</t>
  </si>
  <si>
    <t>Baseline</t>
  </si>
  <si>
    <t>Std Above Baseline</t>
  </si>
  <si>
    <t>Best Parameters</t>
  </si>
  <si>
    <t>Best Model</t>
  </si>
  <si>
    <t>Math (no midterm 2 scores)</t>
  </si>
  <si>
    <t>Math (no midterm 1&amp;2 scores)</t>
  </si>
  <si>
    <t>LR</t>
  </si>
  <si>
    <t>RFC</t>
  </si>
  <si>
    <t>SVC</t>
  </si>
  <si>
    <t>C = 0.5179</t>
  </si>
  <si>
    <t>C = 10000, gamma = 0.001</t>
  </si>
  <si>
    <t>C = 26.827</t>
  </si>
  <si>
    <t>C = 0.01</t>
  </si>
  <si>
    <t>C = 100, gamma = 1</t>
  </si>
  <si>
    <t>C = 1.93</t>
  </si>
  <si>
    <t>C = 100</t>
  </si>
  <si>
    <t>C = 1, gamma = 10</t>
  </si>
  <si>
    <t>Logistic Regression</t>
  </si>
  <si>
    <t>Random Forest Classification</t>
  </si>
  <si>
    <t>All 3 Models Perform Quite Similarly</t>
  </si>
  <si>
    <t>Support Vector Classification (but All 3 Models Perform Quite Similarly)</t>
  </si>
  <si>
    <t>max_depth = 5, max_features = 0.625</t>
  </si>
  <si>
    <t>max_depth = 9, max_features = 0.625</t>
  </si>
  <si>
    <t>max_depth = 2, max_features = 0.25</t>
  </si>
  <si>
    <t>max_depth = 2, max_features = 0.4375</t>
  </si>
  <si>
    <t>max_depth = 2, max_features = 0.625</t>
  </si>
  <si>
    <t>C = 1000, gamma = 0.001</t>
  </si>
  <si>
    <t>Math (all score)</t>
  </si>
  <si>
    <t>Portuguese (all score)</t>
  </si>
  <si>
    <t>Portuguese (no midterm 1&amp;2 scores)</t>
  </si>
  <si>
    <t>Portuguese (no midterm 2 scores)</t>
  </si>
  <si>
    <t>ML Model</t>
  </si>
  <si>
    <t xml:space="preserve"> Mean Accuracy</t>
  </si>
  <si>
    <t>max_depth = 12, max_features = 0.8125</t>
  </si>
  <si>
    <t>C = 0.0372</t>
  </si>
  <si>
    <t>C = 0.01, gamma = 0.01</t>
  </si>
  <si>
    <t>max_depth = 2, max_features = 0.8125</t>
  </si>
  <si>
    <t>C = 0.138</t>
  </si>
  <si>
    <t>Sub-model (2-class)</t>
  </si>
  <si>
    <t>Sub-model (3-class)</t>
  </si>
  <si>
    <t>Support Vector 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</si>
</sst>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BBDC"/>
        <bgColor indexed="64"/>
      </patternFill>
    </fill>
    <fill>
      <patternFill patternType="solid">
        <fgColor rgb="FFAD79E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5" fillId="4" borderId="1" xfId="0" applyFont="1" applyFill="1" applyBorder="1" applyAlignment="1">
      <alignment horizontal="center" wrapText="1"/>
    </xf>
    <xf numFmtId="0" fontId="2" fillId="6" borderId="1" xfId="0" applyFont="1" applyFill="1" applyBorder="1"/>
    <xf numFmtId="0" fontId="4" fillId="6" borderId="1" xfId="0" applyFont="1" applyFill="1" applyBorder="1" applyAlignment="1">
      <alignment wrapText="1"/>
    </xf>
    <xf numFmtId="0" fontId="5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wrapText="1"/>
    </xf>
    <xf numFmtId="0" fontId="8" fillId="7" borderId="1" xfId="0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 wrapText="1"/>
    </xf>
    <xf numFmtId="0" fontId="4" fillId="9" borderId="1" xfId="0" applyFont="1" applyFill="1" applyBorder="1" applyAlignment="1"/>
    <xf numFmtId="0" fontId="3" fillId="7" borderId="1" xfId="0" applyFont="1" applyFill="1" applyBorder="1" applyAlignment="1">
      <alignment horizontal="center" wrapText="1"/>
    </xf>
    <xf numFmtId="0" fontId="3" fillId="7" borderId="1" xfId="0" applyFont="1" applyFill="1" applyBorder="1" applyAlignment="1"/>
    <xf numFmtId="0" fontId="9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horizontal="center" wrapText="1"/>
    </xf>
    <xf numFmtId="0" fontId="3" fillId="8" borderId="1" xfId="0" applyFont="1" applyFill="1" applyBorder="1" applyAlignment="1"/>
    <xf numFmtId="0" fontId="9" fillId="8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D79E0"/>
      <color rgb="FFD3BBDC"/>
      <color rgb="FF9900E3"/>
      <color rgb="FFC2A5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E9BC-F328-DE45-A9ED-98CE38A872BD}">
  <dimension ref="A1:H19"/>
  <sheetViews>
    <sheetView tabSelected="1" zoomScale="80" zoomScaleNormal="80" workbookViewId="0">
      <selection activeCell="H5" sqref="H5:H7"/>
    </sheetView>
  </sheetViews>
  <sheetFormatPr baseColWidth="10" defaultRowHeight="16" x14ac:dyDescent="0.2"/>
  <cols>
    <col min="1" max="1" width="27" customWidth="1"/>
    <col min="2" max="2" width="13.6640625" bestFit="1" customWidth="1"/>
    <col min="3" max="3" width="11.6640625" bestFit="1" customWidth="1"/>
    <col min="4" max="4" width="21" bestFit="1" customWidth="1"/>
    <col min="5" max="5" width="17.1640625" bestFit="1" customWidth="1"/>
    <col min="6" max="6" width="28" customWidth="1"/>
    <col min="7" max="7" width="38.33203125" customWidth="1"/>
    <col min="8" max="8" width="32" customWidth="1"/>
  </cols>
  <sheetData>
    <row r="1" spans="1:8" ht="27" x14ac:dyDescent="0.3">
      <c r="A1" s="20" t="s">
        <v>39</v>
      </c>
      <c r="B1" s="20" t="s">
        <v>32</v>
      </c>
      <c r="C1" s="20" t="s">
        <v>1</v>
      </c>
      <c r="D1" s="20" t="s">
        <v>33</v>
      </c>
      <c r="E1" s="20" t="s">
        <v>0</v>
      </c>
      <c r="F1" s="20" t="s">
        <v>2</v>
      </c>
      <c r="G1" s="17" t="s">
        <v>3</v>
      </c>
      <c r="H1" s="17" t="s">
        <v>4</v>
      </c>
    </row>
    <row r="2" spans="1:8" ht="26" customHeight="1" x14ac:dyDescent="0.3">
      <c r="A2" s="21" t="s">
        <v>28</v>
      </c>
      <c r="B2" s="22" t="s">
        <v>7</v>
      </c>
      <c r="C2" s="15">
        <v>0.67100000000000004</v>
      </c>
      <c r="D2" s="22">
        <v>0.91900000000000004</v>
      </c>
      <c r="E2" s="22">
        <v>1.9E-2</v>
      </c>
      <c r="F2" s="22">
        <v>13.058999999999999</v>
      </c>
      <c r="G2" s="23" t="s">
        <v>10</v>
      </c>
      <c r="H2" s="18" t="s">
        <v>18</v>
      </c>
    </row>
    <row r="3" spans="1:8" ht="54" x14ac:dyDescent="0.3">
      <c r="A3" s="21"/>
      <c r="B3" s="22" t="s">
        <v>8</v>
      </c>
      <c r="C3" s="15"/>
      <c r="D3" s="22">
        <v>0.91600000000000004</v>
      </c>
      <c r="E3" s="22">
        <v>0.02</v>
      </c>
      <c r="F3" s="22">
        <v>12.256</v>
      </c>
      <c r="G3" s="23" t="s">
        <v>22</v>
      </c>
      <c r="H3" s="18"/>
    </row>
    <row r="4" spans="1:8" ht="54" x14ac:dyDescent="0.3">
      <c r="A4" s="21"/>
      <c r="B4" s="22" t="s">
        <v>9</v>
      </c>
      <c r="C4" s="15"/>
      <c r="D4" s="22">
        <v>0.90500000000000003</v>
      </c>
      <c r="E4" s="22">
        <v>2.4E-2</v>
      </c>
      <c r="F4" s="22">
        <v>9.7550000000000008</v>
      </c>
      <c r="G4" s="23" t="s">
        <v>11</v>
      </c>
      <c r="H4" s="18"/>
    </row>
    <row r="5" spans="1:8" ht="27" customHeight="1" x14ac:dyDescent="0.3">
      <c r="A5" s="21" t="s">
        <v>5</v>
      </c>
      <c r="B5" s="22" t="s">
        <v>7</v>
      </c>
      <c r="C5" s="15"/>
      <c r="D5" s="22">
        <v>0.83799999999999997</v>
      </c>
      <c r="E5" s="22">
        <v>3.5999999999999997E-2</v>
      </c>
      <c r="F5" s="22">
        <v>4.6420000000000003</v>
      </c>
      <c r="G5" s="23" t="s">
        <v>12</v>
      </c>
      <c r="H5" s="18" t="s">
        <v>19</v>
      </c>
    </row>
    <row r="6" spans="1:8" ht="54" x14ac:dyDescent="0.3">
      <c r="A6" s="21"/>
      <c r="B6" s="22" t="s">
        <v>8</v>
      </c>
      <c r="C6" s="15"/>
      <c r="D6" s="22">
        <v>0.84899999999999998</v>
      </c>
      <c r="E6" s="22">
        <v>3.6999999999999998E-2</v>
      </c>
      <c r="F6" s="22">
        <v>4.8140000000000001</v>
      </c>
      <c r="G6" s="23" t="s">
        <v>23</v>
      </c>
      <c r="H6" s="18"/>
    </row>
    <row r="7" spans="1:8" ht="54" x14ac:dyDescent="0.3">
      <c r="A7" s="21"/>
      <c r="B7" s="22" t="s">
        <v>9</v>
      </c>
      <c r="C7" s="15"/>
      <c r="D7" s="22">
        <v>0.84099999999999997</v>
      </c>
      <c r="E7" s="22">
        <v>0.04</v>
      </c>
      <c r="F7" s="22">
        <v>4.2530000000000001</v>
      </c>
      <c r="G7" s="23" t="s">
        <v>11</v>
      </c>
      <c r="H7" s="18"/>
    </row>
    <row r="8" spans="1:8" ht="23" customHeight="1" x14ac:dyDescent="0.3">
      <c r="A8" s="21" t="s">
        <v>6</v>
      </c>
      <c r="B8" s="22" t="s">
        <v>7</v>
      </c>
      <c r="C8" s="15"/>
      <c r="D8" s="22">
        <v>0.67</v>
      </c>
      <c r="E8" s="22">
        <v>6.2E-2</v>
      </c>
      <c r="F8" s="22">
        <v>-1.4E-2</v>
      </c>
      <c r="G8" s="23" t="s">
        <v>13</v>
      </c>
      <c r="H8" s="18" t="s">
        <v>21</v>
      </c>
    </row>
    <row r="9" spans="1:8" ht="54" x14ac:dyDescent="0.3">
      <c r="A9" s="21"/>
      <c r="B9" s="22" t="s">
        <v>8</v>
      </c>
      <c r="C9" s="15"/>
      <c r="D9" s="22">
        <v>0.67600000000000005</v>
      </c>
      <c r="E9" s="22">
        <v>5.6000000000000001E-2</v>
      </c>
      <c r="F9" s="22">
        <v>9.0999999999999998E-2</v>
      </c>
      <c r="G9" s="23" t="s">
        <v>24</v>
      </c>
      <c r="H9" s="18"/>
    </row>
    <row r="10" spans="1:8" ht="39" customHeight="1" x14ac:dyDescent="0.3">
      <c r="A10" s="21"/>
      <c r="B10" s="22" t="s">
        <v>9</v>
      </c>
      <c r="C10" s="15"/>
      <c r="D10" s="22">
        <v>0.68</v>
      </c>
      <c r="E10" s="22">
        <v>5.5E-2</v>
      </c>
      <c r="F10" s="22">
        <v>0.16600000000000001</v>
      </c>
      <c r="G10" s="23" t="s">
        <v>14</v>
      </c>
      <c r="H10" s="18"/>
    </row>
    <row r="11" spans="1:8" ht="33" customHeight="1" x14ac:dyDescent="0.3">
      <c r="A11" s="24" t="s">
        <v>29</v>
      </c>
      <c r="B11" s="25" t="s">
        <v>7</v>
      </c>
      <c r="C11" s="16">
        <v>0.84599999999999997</v>
      </c>
      <c r="D11" s="25">
        <v>0.93100000000000005</v>
      </c>
      <c r="E11" s="25">
        <v>0.02</v>
      </c>
      <c r="F11" s="25">
        <v>4.2539999999999996</v>
      </c>
      <c r="G11" s="26" t="s">
        <v>15</v>
      </c>
      <c r="H11" s="19" t="s">
        <v>18</v>
      </c>
    </row>
    <row r="12" spans="1:8" ht="54" x14ac:dyDescent="0.3">
      <c r="A12" s="24"/>
      <c r="B12" s="25" t="s">
        <v>8</v>
      </c>
      <c r="C12" s="16"/>
      <c r="D12" s="25">
        <v>0.93200000000000005</v>
      </c>
      <c r="E12" s="25">
        <v>1.7999999999999999E-2</v>
      </c>
      <c r="F12" s="25">
        <v>4.782</v>
      </c>
      <c r="G12" s="26" t="s">
        <v>25</v>
      </c>
      <c r="H12" s="19"/>
    </row>
    <row r="13" spans="1:8" ht="54" x14ac:dyDescent="0.3">
      <c r="A13" s="24"/>
      <c r="B13" s="25" t="s">
        <v>9</v>
      </c>
      <c r="C13" s="16"/>
      <c r="D13" s="25">
        <v>0.92500000000000004</v>
      </c>
      <c r="E13" s="25">
        <v>2.3E-2</v>
      </c>
      <c r="F13" s="25">
        <v>3.4380000000000002</v>
      </c>
      <c r="G13" s="26" t="s">
        <v>11</v>
      </c>
      <c r="H13" s="19"/>
    </row>
    <row r="14" spans="1:8" ht="26" customHeight="1" x14ac:dyDescent="0.3">
      <c r="A14" s="24" t="s">
        <v>31</v>
      </c>
      <c r="B14" s="25" t="s">
        <v>7</v>
      </c>
      <c r="C14" s="16"/>
      <c r="D14" s="25">
        <v>0.88900000000000001</v>
      </c>
      <c r="E14" s="25">
        <v>0.02</v>
      </c>
      <c r="F14" s="25">
        <v>2.1539999999999999</v>
      </c>
      <c r="G14" s="26" t="s">
        <v>16</v>
      </c>
      <c r="H14" s="19" t="s">
        <v>19</v>
      </c>
    </row>
    <row r="15" spans="1:8" ht="54" x14ac:dyDescent="0.3">
      <c r="A15" s="24"/>
      <c r="B15" s="25" t="s">
        <v>8</v>
      </c>
      <c r="C15" s="16"/>
      <c r="D15" s="25">
        <v>0.91500000000000004</v>
      </c>
      <c r="E15" s="25">
        <v>2.1999999999999999E-2</v>
      </c>
      <c r="F15" s="25">
        <v>3.14</v>
      </c>
      <c r="G15" s="26" t="s">
        <v>26</v>
      </c>
      <c r="H15" s="19"/>
    </row>
    <row r="16" spans="1:8" ht="27" x14ac:dyDescent="0.3">
      <c r="A16" s="24"/>
      <c r="B16" s="25" t="s">
        <v>9</v>
      </c>
      <c r="C16" s="16"/>
      <c r="D16" s="25">
        <v>0.875</v>
      </c>
      <c r="E16" s="25">
        <v>2.4E-2</v>
      </c>
      <c r="F16" s="25">
        <v>1.212</v>
      </c>
      <c r="G16" s="26" t="s">
        <v>27</v>
      </c>
      <c r="H16" s="19"/>
    </row>
    <row r="17" spans="1:8" ht="29" customHeight="1" x14ac:dyDescent="0.3">
      <c r="A17" s="24" t="s">
        <v>30</v>
      </c>
      <c r="B17" s="25" t="s">
        <v>7</v>
      </c>
      <c r="C17" s="16"/>
      <c r="D17" s="25">
        <v>0.84</v>
      </c>
      <c r="E17" s="25">
        <v>3.1E-2</v>
      </c>
      <c r="F17" s="25">
        <v>-0.191</v>
      </c>
      <c r="G17" s="26" t="s">
        <v>13</v>
      </c>
      <c r="H17" s="19" t="s">
        <v>20</v>
      </c>
    </row>
    <row r="18" spans="1:8" ht="50" customHeight="1" x14ac:dyDescent="0.3">
      <c r="A18" s="24"/>
      <c r="B18" s="25" t="s">
        <v>8</v>
      </c>
      <c r="C18" s="16"/>
      <c r="D18" s="25">
        <v>0.84099999999999997</v>
      </c>
      <c r="E18" s="25">
        <v>3.2000000000000001E-2</v>
      </c>
      <c r="F18" s="25">
        <v>-0.154</v>
      </c>
      <c r="G18" s="26" t="s">
        <v>24</v>
      </c>
      <c r="H18" s="19"/>
    </row>
    <row r="19" spans="1:8" ht="27" x14ac:dyDescent="0.3">
      <c r="A19" s="24"/>
      <c r="B19" s="25" t="s">
        <v>9</v>
      </c>
      <c r="C19" s="16"/>
      <c r="D19" s="25">
        <v>0.84</v>
      </c>
      <c r="E19" s="25">
        <v>3.1E-2</v>
      </c>
      <c r="F19" s="25">
        <v>-0.191</v>
      </c>
      <c r="G19" s="26" t="s">
        <v>17</v>
      </c>
      <c r="H19" s="19"/>
    </row>
  </sheetData>
  <mergeCells count="14">
    <mergeCell ref="H2:H4"/>
    <mergeCell ref="H5:H7"/>
    <mergeCell ref="H8:H10"/>
    <mergeCell ref="H11:H13"/>
    <mergeCell ref="H14:H16"/>
    <mergeCell ref="H17:H19"/>
    <mergeCell ref="A2:A4"/>
    <mergeCell ref="C2:C10"/>
    <mergeCell ref="A5:A7"/>
    <mergeCell ref="A8:A10"/>
    <mergeCell ref="A11:A13"/>
    <mergeCell ref="C11:C19"/>
    <mergeCell ref="A14:A16"/>
    <mergeCell ref="A17:A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372C-B042-9241-9977-09CC409D7918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>
        <f>1-0.671</f>
        <v>0.32899999999999996</v>
      </c>
    </row>
    <row r="2" spans="1:1" x14ac:dyDescent="0.2">
      <c r="A2">
        <f>1-0.846</f>
        <v>0.15400000000000003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02C51-FD22-DD47-B01C-179B831F2213}">
  <dimension ref="A1:H19"/>
  <sheetViews>
    <sheetView zoomScale="80" zoomScaleNormal="80" workbookViewId="0">
      <selection activeCell="C24" sqref="C24"/>
    </sheetView>
  </sheetViews>
  <sheetFormatPr baseColWidth="10" defaultRowHeight="16" x14ac:dyDescent="0.2"/>
  <cols>
    <col min="1" max="1" width="28.1640625" customWidth="1"/>
    <col min="2" max="2" width="12.33203125" bestFit="1" customWidth="1"/>
    <col min="4" max="4" width="21" bestFit="1" customWidth="1"/>
    <col min="5" max="5" width="17.1640625" bestFit="1" customWidth="1"/>
    <col min="6" max="6" width="24.6640625" bestFit="1" customWidth="1"/>
    <col min="7" max="7" width="37.5" customWidth="1"/>
    <col min="8" max="8" width="36.83203125" bestFit="1" customWidth="1"/>
  </cols>
  <sheetData>
    <row r="1" spans="1:8" ht="27" x14ac:dyDescent="0.3">
      <c r="A1" s="11" t="s">
        <v>40</v>
      </c>
      <c r="B1" s="6" t="s">
        <v>32</v>
      </c>
      <c r="C1" s="6" t="s">
        <v>1</v>
      </c>
      <c r="D1" s="6" t="s">
        <v>33</v>
      </c>
      <c r="E1" s="6" t="s">
        <v>0</v>
      </c>
      <c r="F1" s="6" t="s">
        <v>2</v>
      </c>
      <c r="G1" s="14" t="s">
        <v>3</v>
      </c>
      <c r="H1" s="7" t="s">
        <v>4</v>
      </c>
    </row>
    <row r="2" spans="1:8" ht="25" customHeight="1" x14ac:dyDescent="0.3">
      <c r="A2" s="9" t="s">
        <v>28</v>
      </c>
      <c r="B2" s="2" t="s">
        <v>7</v>
      </c>
      <c r="C2" s="1">
        <v>0.48599999999999999</v>
      </c>
      <c r="D2" s="2">
        <v>0.86799999999999999</v>
      </c>
      <c r="E2" s="2">
        <v>3.7999999999999999E-2</v>
      </c>
      <c r="F2" s="2">
        <v>10.051</v>
      </c>
      <c r="G2" s="12" t="s">
        <v>10</v>
      </c>
      <c r="H2" s="5" t="s">
        <v>19</v>
      </c>
    </row>
    <row r="3" spans="1:8" ht="50" x14ac:dyDescent="0.3">
      <c r="A3" s="9"/>
      <c r="B3" s="2" t="s">
        <v>8</v>
      </c>
      <c r="C3" s="1"/>
      <c r="D3" s="2">
        <v>0.89400000000000002</v>
      </c>
      <c r="E3" s="2">
        <v>3.3000000000000002E-2</v>
      </c>
      <c r="F3" s="2">
        <v>12.361000000000001</v>
      </c>
      <c r="G3" s="12" t="s">
        <v>22</v>
      </c>
      <c r="H3" s="5"/>
    </row>
    <row r="4" spans="1:8" ht="25" customHeight="1" x14ac:dyDescent="0.3">
      <c r="A4" s="9"/>
      <c r="B4" s="2" t="s">
        <v>9</v>
      </c>
      <c r="C4" s="1"/>
      <c r="D4" s="2">
        <v>0.81</v>
      </c>
      <c r="E4" s="2">
        <v>0.04</v>
      </c>
      <c r="F4" s="2">
        <v>8.0980000000000008</v>
      </c>
      <c r="G4" s="12" t="s">
        <v>11</v>
      </c>
      <c r="H4" s="5"/>
    </row>
    <row r="5" spans="1:8" ht="25" x14ac:dyDescent="0.3">
      <c r="A5" s="9" t="s">
        <v>5</v>
      </c>
      <c r="B5" s="2" t="s">
        <v>7</v>
      </c>
      <c r="C5" s="1"/>
      <c r="D5" s="2">
        <v>0.73899999999999999</v>
      </c>
      <c r="E5" s="2">
        <v>0.04</v>
      </c>
      <c r="F5" s="2">
        <v>6.3230000000000004</v>
      </c>
      <c r="G5" s="12" t="s">
        <v>10</v>
      </c>
      <c r="H5" s="5" t="s">
        <v>19</v>
      </c>
    </row>
    <row r="6" spans="1:8" ht="50" x14ac:dyDescent="0.3">
      <c r="A6" s="9"/>
      <c r="B6" s="2" t="s">
        <v>8</v>
      </c>
      <c r="C6" s="1"/>
      <c r="D6" s="2">
        <v>0.74399999999999999</v>
      </c>
      <c r="E6" s="2">
        <v>3.1E-2</v>
      </c>
      <c r="F6" s="2">
        <v>8.32</v>
      </c>
      <c r="G6" s="12" t="s">
        <v>34</v>
      </c>
      <c r="H6" s="5"/>
    </row>
    <row r="7" spans="1:8" ht="25" x14ac:dyDescent="0.3">
      <c r="A7" s="9"/>
      <c r="B7" s="2" t="s">
        <v>9</v>
      </c>
      <c r="C7" s="1"/>
      <c r="D7" s="2">
        <v>0.73399999999999999</v>
      </c>
      <c r="E7" s="2">
        <v>2.5000000000000001E-2</v>
      </c>
      <c r="F7" s="2">
        <v>9.9169999999999998</v>
      </c>
      <c r="G7" s="12" t="s">
        <v>11</v>
      </c>
      <c r="H7" s="5"/>
    </row>
    <row r="8" spans="1:8" ht="25" x14ac:dyDescent="0.3">
      <c r="A8" s="9" t="s">
        <v>6</v>
      </c>
      <c r="B8" s="2" t="s">
        <v>7</v>
      </c>
      <c r="C8" s="1"/>
      <c r="D8" s="2">
        <v>0.435</v>
      </c>
      <c r="E8" s="2">
        <v>4.4999999999999998E-2</v>
      </c>
      <c r="F8" s="2">
        <v>-1.135</v>
      </c>
      <c r="G8" s="12" t="s">
        <v>35</v>
      </c>
      <c r="H8" s="5" t="s">
        <v>19</v>
      </c>
    </row>
    <row r="9" spans="1:8" ht="50" x14ac:dyDescent="0.3">
      <c r="A9" s="9"/>
      <c r="B9" s="2" t="s">
        <v>8</v>
      </c>
      <c r="C9" s="1"/>
      <c r="D9" s="2">
        <v>0.49399999999999999</v>
      </c>
      <c r="E9" s="2">
        <v>0.06</v>
      </c>
      <c r="F9" s="2">
        <v>0.13200000000000001</v>
      </c>
      <c r="G9" s="12" t="s">
        <v>26</v>
      </c>
      <c r="H9" s="5"/>
    </row>
    <row r="10" spans="1:8" ht="25" x14ac:dyDescent="0.3">
      <c r="A10" s="9"/>
      <c r="B10" s="2" t="s">
        <v>9</v>
      </c>
      <c r="C10" s="1"/>
      <c r="D10" s="2">
        <v>0.46300000000000002</v>
      </c>
      <c r="E10" s="2">
        <v>7.6999999999999999E-2</v>
      </c>
      <c r="F10" s="2">
        <v>-0.3</v>
      </c>
      <c r="G10" s="12" t="s">
        <v>36</v>
      </c>
      <c r="H10" s="5"/>
    </row>
    <row r="11" spans="1:8" ht="25" x14ac:dyDescent="0.3">
      <c r="A11" s="10" t="s">
        <v>29</v>
      </c>
      <c r="B11" s="4" t="s">
        <v>7</v>
      </c>
      <c r="C11" s="3">
        <v>0.64400000000000002</v>
      </c>
      <c r="D11" s="4">
        <v>0.89500000000000002</v>
      </c>
      <c r="E11" s="4">
        <v>0.02</v>
      </c>
      <c r="F11" s="4">
        <v>12.547000000000001</v>
      </c>
      <c r="G11" s="13" t="s">
        <v>15</v>
      </c>
      <c r="H11" s="8" t="s">
        <v>41</v>
      </c>
    </row>
    <row r="12" spans="1:8" ht="50" x14ac:dyDescent="0.3">
      <c r="A12" s="10"/>
      <c r="B12" s="4" t="s">
        <v>8</v>
      </c>
      <c r="C12" s="3"/>
      <c r="D12" s="4">
        <v>0.89100000000000001</v>
      </c>
      <c r="E12" s="4">
        <v>2.1000000000000001E-2</v>
      </c>
      <c r="F12" s="4">
        <v>11.759</v>
      </c>
      <c r="G12" s="13" t="s">
        <v>37</v>
      </c>
      <c r="H12" s="8"/>
    </row>
    <row r="13" spans="1:8" ht="25" x14ac:dyDescent="0.3">
      <c r="A13" s="10"/>
      <c r="B13" s="4" t="s">
        <v>9</v>
      </c>
      <c r="C13" s="3"/>
      <c r="D13" s="4">
        <v>0.97699999999999998</v>
      </c>
      <c r="E13" s="4">
        <v>2.7E-2</v>
      </c>
      <c r="F13" s="4">
        <v>8.6270000000000007</v>
      </c>
      <c r="G13" s="13" t="s">
        <v>11</v>
      </c>
      <c r="H13" s="8"/>
    </row>
    <row r="14" spans="1:8" ht="25" x14ac:dyDescent="0.3">
      <c r="A14" s="10" t="s">
        <v>31</v>
      </c>
      <c r="B14" s="4" t="s">
        <v>7</v>
      </c>
      <c r="C14" s="3"/>
      <c r="D14" s="4">
        <v>0.78500000000000003</v>
      </c>
      <c r="E14" s="4">
        <v>3.3000000000000002E-2</v>
      </c>
      <c r="F14" s="4">
        <v>4.2709999999999999</v>
      </c>
      <c r="G14" s="13" t="s">
        <v>15</v>
      </c>
      <c r="H14" s="8" t="s">
        <v>19</v>
      </c>
    </row>
    <row r="15" spans="1:8" ht="50" x14ac:dyDescent="0.3">
      <c r="A15" s="10"/>
      <c r="B15" s="4" t="s">
        <v>8</v>
      </c>
      <c r="C15" s="3"/>
      <c r="D15" s="4">
        <v>0.81399999999999995</v>
      </c>
      <c r="E15" s="4">
        <v>2.5000000000000001E-2</v>
      </c>
      <c r="F15" s="4">
        <v>6.7969999999999997</v>
      </c>
      <c r="G15" s="13" t="s">
        <v>37</v>
      </c>
      <c r="H15" s="8"/>
    </row>
    <row r="16" spans="1:8" ht="25" x14ac:dyDescent="0.3">
      <c r="A16" s="10"/>
      <c r="B16" s="4" t="s">
        <v>9</v>
      </c>
      <c r="C16" s="3"/>
      <c r="D16" s="4">
        <v>0.77500000000000002</v>
      </c>
      <c r="E16" s="4">
        <v>2.3E-2</v>
      </c>
      <c r="F16" s="4">
        <v>5.6929999999999996</v>
      </c>
      <c r="G16" s="13" t="s">
        <v>11</v>
      </c>
      <c r="H16" s="8"/>
    </row>
    <row r="17" spans="1:8" ht="25" customHeight="1" x14ac:dyDescent="0.3">
      <c r="A17" s="10" t="s">
        <v>30</v>
      </c>
      <c r="B17" s="4" t="s">
        <v>7</v>
      </c>
      <c r="C17" s="3"/>
      <c r="D17" s="4">
        <v>0.64200000000000002</v>
      </c>
      <c r="E17" s="4">
        <v>3.1E-2</v>
      </c>
      <c r="F17" s="4">
        <v>-6.7000000000000004E-2</v>
      </c>
      <c r="G17" s="13" t="s">
        <v>38</v>
      </c>
      <c r="H17" s="8" t="s">
        <v>20</v>
      </c>
    </row>
    <row r="18" spans="1:8" ht="50" x14ac:dyDescent="0.3">
      <c r="A18" s="10"/>
      <c r="B18" s="4" t="s">
        <v>8</v>
      </c>
      <c r="C18" s="3"/>
      <c r="D18" s="4">
        <v>0.63700000000000001</v>
      </c>
      <c r="E18" s="4">
        <v>2.9000000000000001E-2</v>
      </c>
      <c r="F18" s="4">
        <v>-0.24399999999999999</v>
      </c>
      <c r="G18" s="13" t="s">
        <v>37</v>
      </c>
      <c r="H18" s="8"/>
    </row>
    <row r="19" spans="1:8" ht="25" customHeight="1" x14ac:dyDescent="0.3">
      <c r="A19" s="10"/>
      <c r="B19" s="4" t="s">
        <v>9</v>
      </c>
      <c r="C19" s="3"/>
      <c r="D19" s="4">
        <v>0.64</v>
      </c>
      <c r="E19" s="4">
        <v>3.5000000000000003E-2</v>
      </c>
      <c r="F19" s="4">
        <v>-0.11600000000000001</v>
      </c>
      <c r="G19" s="13" t="s">
        <v>17</v>
      </c>
      <c r="H19" s="8"/>
    </row>
  </sheetData>
  <mergeCells count="14">
    <mergeCell ref="C2:C10"/>
    <mergeCell ref="C11:C19"/>
    <mergeCell ref="H2:H4"/>
    <mergeCell ref="H5:H7"/>
    <mergeCell ref="H8:H10"/>
    <mergeCell ref="H11:H13"/>
    <mergeCell ref="H14:H16"/>
    <mergeCell ref="H17:H19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Binary</vt:lpstr>
      <vt:lpstr>Sheet6</vt:lpstr>
      <vt:lpstr>Tertiary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2020-11-29T12:02:38Z</dcterms:created>
  <dcterms:modified xsi:type="dcterms:W3CDTF">2020-12-01T06:05:27Z</dcterms:modified>
</cp:coreProperties>
</file>