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ietresca/Desktop/Class Folder/Analysis Project/Crowdfunding Analysis/"/>
    </mc:Choice>
  </mc:AlternateContent>
  <xr:revisionPtr revIDLastSave="0" documentId="13_ncr:1_{FFA04173-5B4E-9042-B2E8-B332A24A37DC}" xr6:coauthVersionLast="47" xr6:coauthVersionMax="47" xr10:uidLastSave="{00000000-0000-0000-0000-000000000000}"/>
  <bookViews>
    <workbookView xWindow="0" yWindow="500" windowWidth="28500" windowHeight="1678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Box and Whisker Plot" sheetId="16" r:id="rId4"/>
    <sheet name="Kickstarter" sheetId="1" r:id="rId5"/>
    <sheet name="Descriptive Statistics" sheetId="13" r:id="rId6"/>
    <sheet name="Edinburgh Research" sheetId="6" r:id="rId7"/>
    <sheet name="Successful US Kickstarters" sheetId="15" r:id="rId8"/>
    <sheet name="Failed US Kickstarters" sheetId="14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4" i="13" s="1"/>
  <c r="B13" i="13"/>
  <c r="B12" i="13"/>
  <c r="B14" i="13" s="1"/>
  <c r="C11" i="13"/>
  <c r="B11" i="13"/>
  <c r="C6" i="13"/>
  <c r="C5" i="13"/>
  <c r="C7" i="13" s="1"/>
  <c r="B6" i="13"/>
  <c r="B5" i="13"/>
  <c r="B7" i="13" s="1"/>
  <c r="C4" i="13"/>
  <c r="B4" i="13"/>
  <c r="C10" i="13"/>
  <c r="C9" i="13"/>
  <c r="B10" i="13"/>
  <c r="B9" i="13"/>
  <c r="C3" i="13"/>
  <c r="C2" i="13"/>
  <c r="B3" i="13"/>
  <c r="B2" i="13"/>
  <c r="F6" i="6"/>
  <c r="F5" i="6"/>
  <c r="F4" i="6"/>
  <c r="F3" i="6"/>
  <c r="F2" i="6"/>
  <c r="D6" i="6"/>
  <c r="D5" i="6"/>
  <c r="D4" i="6"/>
  <c r="D3" i="6"/>
  <c r="D2" i="6"/>
  <c r="C3" i="6"/>
  <c r="C6" i="6"/>
  <c r="C5" i="6"/>
  <c r="C4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<sst xmlns="http://schemas.openxmlformats.org/spreadsheetml/2006/main" count="38340" uniqueCount="8400">
  <si>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</si>
  <si>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</si>
  <si>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</si>
  <si>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</si>
  <si>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</si>
  <si>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</si>
  <si>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</si>
  <si>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</si>
  <si>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</si>
  <si>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</si>
  <si>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</si>
  <si>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</si>
  <si>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</si>
  <si>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</si>
  <si>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</si>
  <si>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</si>
  <si>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</si>
  <si>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</si>
  <si>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</si>
  <si>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</si>
  <si>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</si>
  <si>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</si>
  <si>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</si>
  <si>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</si>
  <si>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</si>
  <si>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</si>
  <si>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</si>
  <si>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</si>
  <si>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</si>
  <si>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</si>
  <si>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</si>
  <si>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</si>
  <si>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</si>
  <si>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</si>
  <si>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</si>
  <si>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</si>
  <si>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</si>
  <si>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</si>
  <si>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</si>
  <si>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</si>
  <si>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</si>
  <si>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</si>
  <si>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</si>
  <si>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</si>
  <si>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</si>
  <si>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</si>
  <si>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</si>
  <si>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</si>
  <si>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</si>
  <si>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</si>
  <si>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</si>
  <si>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</si>
  <si>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</si>
  <si>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</si>
  <si>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</si>
  <si>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</si>
  <si>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</si>
  <si>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</si>
  <si>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</si>
  <si>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</si>
  <si>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</si>
  <si>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</si>
  <si>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</si>
  <si>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</si>
  <si>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</si>
  <si>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</si>
  <si>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</si>
  <si>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</si>
  <si>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</si>
  <si>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</si>
  <si>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</si>
  <si>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</si>
  <si>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</si>
  <si>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</si>
  <si>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</si>
  <si>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</si>
  <si>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</si>
  <si>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</si>
  <si>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</si>
  <si>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</si>
  <si>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</si>
  <si>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</si>
  <si>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</si>
  <si>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</si>
  <si>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</si>
  <si>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</si>
  <si>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</si>
  <si>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</si>
  <si>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</si>
  <si>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</si>
  <si>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</si>
  <si>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</si>
  <si>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</si>
  <si>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</si>
  <si>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</si>
  <si>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</si>
  <si>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</si>
  <si>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</si>
  <si>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</si>
  <si>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</si>
  <si>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</si>
  <si>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</si>
  <si>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</si>
  <si>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</si>
  <si>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</si>
  <si>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</si>
  <si>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</si>
  <si>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</si>
  <si>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</si>
  <si>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</si>
  <si>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</si>
  <si>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</si>
  <si>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</si>
  <si>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</si>
  <si>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</si>
  <si>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</si>
  <si>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</si>
  <si>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</si>
  <si>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</si>
  <si>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</si>
  <si>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</si>
  <si>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</si>
  <si>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</si>
  <si>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</si>
  <si>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</si>
  <si>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</si>
  <si>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</si>
  <si>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</si>
  <si>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</si>
  <si>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</si>
  <si>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</si>
  <si>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</si>
  <si>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</si>
  <si>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</si>
  <si>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</si>
  <si>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</si>
  <si>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</si>
  <si>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</si>
  <si>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</si>
  <si>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</si>
  <si>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</si>
  <si>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</si>
  <si>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</si>
  <si>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</si>
  <si>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</si>
  <si>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</si>
  <si>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</si>
  <si>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</si>
  <si>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</si>
  <si>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</si>
  <si>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</si>
  <si>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</si>
  <si>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</si>
  <si>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</si>
  <si>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</si>
  <si>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</si>
  <si>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</si>
  <si>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</si>
  <si>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</si>
  <si>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</si>
  <si>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</si>
  <si>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</si>
  <si>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</si>
  <si>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</si>
  <si>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</si>
  <si>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</si>
  <si>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</si>
  <si>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</si>
  <si>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</si>
  <si>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</si>
  <si>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</si>
  <si>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</si>
  <si>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</si>
  <si>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</si>
  <si>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</si>
  <si>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</si>
  <si>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</si>
  <si>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</si>
  <si>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</si>
  <si>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</si>
  <si>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</si>
  <si>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</si>
  <si>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</si>
  <si>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</si>
  <si>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</si>
  <si>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</si>
  <si>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</si>
  <si>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</si>
  <si>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</si>
  <si>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</si>
  <si>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</si>
  <si>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</si>
  <si>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</si>
  <si>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</si>
  <si>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</si>
  <si>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</si>
  <si>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</si>
  <si>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</si>
  <si>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</si>
  <si>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</si>
  <si>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</si>
  <si>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</si>
  <si>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</si>
  <si>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</si>
  <si>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</si>
  <si>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</si>
  <si>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</si>
  <si>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</si>
  <si>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</si>
  <si>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</si>
  <si>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</si>
  <si>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</si>
  <si>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</si>
  <si>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</si>
  <si>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</si>
  <si>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</si>
  <si>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</si>
  <si>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</si>
  <si>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</si>
  <si>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</si>
  <si>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</si>
  <si>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</si>
  <si>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</si>
  <si>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</si>
  <si>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</si>
  <si>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</si>
  <si>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</si>
  <si>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</si>
  <si>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</si>
  <si>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</si>
  <si>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</si>
  <si>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</si>
  <si>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</si>
  <si>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</si>
  <si>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</si>
  <si>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</si>
  <si>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</si>
  <si>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</si>
  <si>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</si>
  <si>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</si>
  <si>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</si>
  <si>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</si>
  <si>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</si>
  <si>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</si>
  <si>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</si>
  <si>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</si>
  <si>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</si>
  <si>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</si>
  <si>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</si>
  <si>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</si>
  <si>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</si>
  <si>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</si>
  <si>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</si>
  <si>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</si>
  <si>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</si>
  <si>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</si>
  <si>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</si>
  <si>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</si>
  <si>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</si>
  <si>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</si>
  <si>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</si>
  <si>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</si>
  <si>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</si>
  <si>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</si>
  <si>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</si>
  <si>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</si>
  <si>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</si>
  <si>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</si>
  <si>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</si>
  <si>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</si>
  <si>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</si>
  <si>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</si>
  <si>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</si>
  <si>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</si>
  <si>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</si>
  <si>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</si>
  <si>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</si>
  <si>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</si>
  <si>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</si>
  <si>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</si>
  <si>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</si>
  <si>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</si>
  <si>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</si>
  <si>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</si>
  <si>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</si>
  <si>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</si>
  <si>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</si>
  <si>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</si>
  <si>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</si>
  <si>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</si>
  <si>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</si>
  <si>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</si>
  <si>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</si>
  <si>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</si>
  <si>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</si>
  <si>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</si>
  <si>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</si>
  <si>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</si>
  <si>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</si>
  <si>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</si>
  <si>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</si>
  <si>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</si>
  <si>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</si>
  <si>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</si>
  <si>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</si>
  <si>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</si>
  <si>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</si>
  <si>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</si>
  <si>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</si>
  <si>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</si>
  <si>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</si>
  <si>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</si>
  <si>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</si>
  <si>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</si>
  <si>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</si>
  <si>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</si>
  <si>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</si>
  <si>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</si>
  <si>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</si>
  <si>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</si>
  <si>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</si>
  <si>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</si>
  <si>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</si>
  <si>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</si>
  <si>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</si>
  <si>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</si>
  <si>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</si>
  <si>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</si>
  <si>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</si>
  <si>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</si>
  <si>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</si>
  <si>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</si>
  <si>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</si>
  <si>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</si>
  <si>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</si>
  <si>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</si>
  <si>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</si>
  <si>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</si>
  <si>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</si>
  <si>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</si>
  <si>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</si>
  <si>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</si>
  <si>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</si>
  <si>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</si>
  <si>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</si>
  <si>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</si>
  <si>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</si>
  <si>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</si>
  <si>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</si>
  <si>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</si>
  <si>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</si>
  <si>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</si>
  <si>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</si>
  <si>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</si>
  <si>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</si>
  <si>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</si>
  <si>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</si>
  <si>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</si>
  <si>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</si>
  <si>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</si>
  <si>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</si>
  <si>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</si>
  <si>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</si>
  <si>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</si>
  <si>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</si>
  <si>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</si>
  <si>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</si>
  <si>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</si>
  <si>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</si>
  <si>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</si>
  <si>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</si>
  <si>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</si>
  <si>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</si>
  <si>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</si>
  <si>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</si>
  <si>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</si>
  <si>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</si>
  <si>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</si>
  <si>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</si>
  <si>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</si>
  <si>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</si>
  <si>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</si>
  <si>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</si>
  <si>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</si>
  <si>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</si>
  <si>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</si>
  <si>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</si>
  <si>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</si>
  <si>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</si>
  <si>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</si>
  <si>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</si>
  <si>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</si>
  <si>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</si>
  <si>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</si>
  <si>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</si>
  <si>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</si>
  <si>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</si>
  <si>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</si>
  <si>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</si>
  <si>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</si>
  <si>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</si>
  <si>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</si>
  <si>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</si>
  <si>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</si>
  <si>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</si>
  <si>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</si>
  <si>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</si>
  <si>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</si>
  <si>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</si>
  <si>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</si>
  <si>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</si>
  <si>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</si>
  <si>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</si>
  <si>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</si>
  <si>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</si>
  <si>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</si>
  <si>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</si>
  <si>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</si>
  <si>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</si>
  <si>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</si>
  <si>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</si>
  <si>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</si>
  <si>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</si>
  <si>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</si>
  <si>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</si>
  <si>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</si>
  <si>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</si>
  <si>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</si>
  <si>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</si>
  <si>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</si>
  <si>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</si>
  <si>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</si>
  <si>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</si>
  <si>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</si>
  <si>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</si>
  <si>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</si>
  <si>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</si>
  <si>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</si>
  <si>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</si>
  <si>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</si>
  <si>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</si>
  <si>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</si>
  <si>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</si>
  <si>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</si>
  <si>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</si>
  <si>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</si>
  <si>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</si>
  <si>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</si>
  <si>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</si>
  <si>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</si>
  <si>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</si>
  <si>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</si>
  <si>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</si>
  <si>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</si>
  <si>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</si>
  <si>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</si>
  <si>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</si>
  <si>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</si>
  <si>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</si>
  <si>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</si>
  <si>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</si>
  <si>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</si>
  <si>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</si>
  <si>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</si>
  <si>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</si>
  <si>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</si>
  <si>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</si>
  <si>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</si>
  <si>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</si>
  <si>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</si>
  <si>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</si>
  <si>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</si>
  <si>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</si>
  <si>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</si>
  <si>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</si>
  <si>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</si>
  <si>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</si>
  <si>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</si>
  <si>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</si>
  <si>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</si>
  <si>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</si>
  <si>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</si>
  <si>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</si>
  <si>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</si>
  <si>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</si>
  <si>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</si>
  <si>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</si>
  <si>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</si>
  <si>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</si>
  <si>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</si>
  <si>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</si>
  <si>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</si>
  <si>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</si>
  <si>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</si>
  <si>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</si>
  <si>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</si>
  <si>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</si>
  <si>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</si>
  <si>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</si>
  <si>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</si>
  <si>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</si>
  <si>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</si>
  <si>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</si>
  <si>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</si>
  <si>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</si>
  <si>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</si>
  <si>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</si>
  <si>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</si>
  <si>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</si>
  <si>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</si>
  <si>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</si>
  <si>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</si>
  <si>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</si>
  <si>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</si>
  <si>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</si>
  <si>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</si>
  <si>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</si>
  <si>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</si>
  <si>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</si>
  <si>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</si>
  <si>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</si>
  <si>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</si>
  <si>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</si>
  <si>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</si>
  <si>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</si>
  <si>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</si>
  <si>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</si>
  <si>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</si>
  <si>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</si>
  <si>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</si>
  <si>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</si>
  <si>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</si>
  <si>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</si>
  <si>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</si>
  <si>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</si>
  <si>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</si>
  <si>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</si>
  <si>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</si>
  <si>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</si>
  <si>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</si>
  <si>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</si>
  <si>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</si>
  <si>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</si>
  <si>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</si>
  <si>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</si>
  <si>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</si>
  <si>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</si>
  <si>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</si>
  <si>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</si>
  <si>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</si>
  <si>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</si>
  <si>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</si>
  <si>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</si>
  <si>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</si>
  <si>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</si>
  <si>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</si>
  <si>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</si>
  <si>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</si>
  <si>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</si>
  <si>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</si>
  <si>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</si>
  <si>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</si>
  <si>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</si>
  <si>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</si>
  <si>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</si>
  <si>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</si>
  <si>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</si>
  <si>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</si>
  <si>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</si>
  <si>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</si>
  <si>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</si>
  <si>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</si>
  <si>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</si>
  <si>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</si>
  <si>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</si>
  <si>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</si>
  <si>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</si>
  <si>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</si>
  <si>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</si>
  <si>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</si>
  <si>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</si>
  <si>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</si>
  <si>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</si>
  <si>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</si>
  <si>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</si>
  <si>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</si>
  <si>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</si>
  <si>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</si>
  <si>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</si>
  <si>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</si>
  <si>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</si>
  <si>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</si>
  <si>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</si>
  <si>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</si>
  <si>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</si>
  <si>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</si>
  <si>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</si>
  <si>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</si>
  <si>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</si>
  <si>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</si>
  <si>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</si>
  <si>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</si>
  <si>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</si>
  <si>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</si>
  <si>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</si>
  <si>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</si>
  <si>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</si>
  <si>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</si>
  <si>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</si>
  <si>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</si>
  <si>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</si>
  <si>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</si>
  <si>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</si>
  <si>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</si>
  <si>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</si>
  <si>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</si>
  <si>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</si>
  <si>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</si>
  <si>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</si>
  <si>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</si>
  <si>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</si>
  <si>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</si>
  <si>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</si>
  <si>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</si>
  <si>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</si>
  <si>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</si>
  <si>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</si>
  <si>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</si>
  <si>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</si>
  <si>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</si>
  <si>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</si>
  <si>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</si>
  <si>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</si>
  <si>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</si>
  <si>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</si>
  <si>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</si>
  <si>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</si>
  <si>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</si>
  <si>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</si>
  <si>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</si>
  <si>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</si>
  <si>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</si>
  <si>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</si>
  <si>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</si>
  <si>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</si>
  <si>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</si>
  <si>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</si>
  <si>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</si>
  <si>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</si>
  <si>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</si>
  <si>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</si>
  <si>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</si>
  <si>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</si>
  <si>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</si>
  <si>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</si>
  <si>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</si>
  <si>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</si>
  <si>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</si>
  <si>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</si>
  <si>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</si>
  <si>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</si>
  <si>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</si>
  <si>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</si>
  <si>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</si>
  <si>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</si>
  <si>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</si>
  <si>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</si>
  <si>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</si>
  <si>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</si>
  <si>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</si>
  <si>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</si>
  <si>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</si>
  <si>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</si>
  <si>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</si>
  <si>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</si>
  <si>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</si>
  <si>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</si>
  <si>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</si>
  <si>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</si>
  <si>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</si>
  <si>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</si>
  <si>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</si>
  <si>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</si>
  <si>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</si>
  <si>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</si>
  <si>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</si>
  <si>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</si>
  <si>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</si>
  <si>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</si>
  <si>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</si>
  <si>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</si>
  <si>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</si>
  <si>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</si>
  <si>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</si>
  <si>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</si>
  <si>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</si>
  <si>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</si>
  <si>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</si>
  <si>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</si>
  <si>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</si>
  <si>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</si>
  <si>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</si>
  <si>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</si>
  <si>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</si>
  <si>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</si>
  <si>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</si>
  <si>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</si>
  <si>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</si>
  <si>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</si>
  <si>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</si>
  <si>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</si>
  <si>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</si>
  <si>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</si>
  <si>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</si>
  <si>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</si>
  <si>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</si>
  <si>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</si>
  <si>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</si>
  <si>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</si>
  <si>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</si>
  <si>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</si>
  <si>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</si>
  <si>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</si>
  <si>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</si>
  <si>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</si>
  <si>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</si>
  <si>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</si>
  <si>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</si>
  <si>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</si>
  <si>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</si>
  <si>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</si>
  <si>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</si>
  <si>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</si>
  <si>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</si>
  <si>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</si>
  <si>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</si>
  <si>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</si>
  <si>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</si>
  <si>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</si>
  <si>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</si>
  <si>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</si>
  <si>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</si>
  <si>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</si>
  <si>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</si>
  <si>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</si>
  <si>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</si>
  <si>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</si>
  <si>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</si>
  <si>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</si>
  <si>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</si>
  <si>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</si>
  <si>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</si>
  <si>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</si>
  <si>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</si>
  <si>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</si>
  <si>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</si>
  <si>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</si>
  <si>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</si>
  <si>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</si>
  <si>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</si>
  <si>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</si>
  <si>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</si>
  <si>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</si>
  <si>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</si>
  <si>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</si>
  <si>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</si>
  <si>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</si>
  <si>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</si>
  <si>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</si>
  <si>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</si>
  <si>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</si>
  <si>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</si>
  <si>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</si>
  <si>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</si>
  <si>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</si>
  <si>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</si>
  <si>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</si>
  <si>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</si>
  <si>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</si>
  <si>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</si>
  <si>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</si>
  <si>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</si>
  <si>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</si>
  <si>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</si>
  <si>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</si>
  <si>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</si>
  <si>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</si>
  <si>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</si>
  <si>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</si>
  <si>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</si>
  <si>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</si>
  <si>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</si>
  <si>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</si>
  <si>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</si>
  <si>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</si>
  <si>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</si>
  <si>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</si>
  <si>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</si>
  <si>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</si>
  <si>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</si>
  <si>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</si>
  <si>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</si>
  <si>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</si>
  <si>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</si>
  <si>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</si>
  <si>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</si>
  <si>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</si>
  <si>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</si>
  <si>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</si>
  <si>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</si>
  <si>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</si>
  <si>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</si>
  <si>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</si>
  <si>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</si>
  <si>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</si>
  <si>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</si>
  <si>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</si>
  <si>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</si>
  <si>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</si>
  <si>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</si>
  <si>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</si>
  <si>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</si>
  <si>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</si>
  <si>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</si>
  <si>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</si>
  <si>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</si>
  <si>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</si>
  <si>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</si>
  <si>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</si>
  <si>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</si>
  <si>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</si>
  <si>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</si>
  <si>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</si>
  <si>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</si>
  <si>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</si>
  <si>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</si>
  <si>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</si>
  <si>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</si>
  <si>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</si>
  <si>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</si>
  <si>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</si>
  <si>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</si>
  <si>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</si>
  <si>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</si>
  <si>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</si>
  <si>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</si>
  <si>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</si>
  <si>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</si>
  <si>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</si>
  <si>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</si>
  <si>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</si>
  <si>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</si>
  <si>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</si>
  <si>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</si>
  <si>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</si>
  <si>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</si>
  <si>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</si>
  <si>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</si>
  <si>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</si>
  <si>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</si>
  <si>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</si>
  <si>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</si>
  <si>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</si>
  <si>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</si>
  <si>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</si>
  <si>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</si>
  <si>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</si>
  <si>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</si>
  <si>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</si>
  <si>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</si>
  <si>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</si>
  <si>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</si>
  <si>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</si>
  <si>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</si>
  <si>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</si>
  <si>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</si>
  <si>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</si>
  <si>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</si>
  <si>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</si>
  <si>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</si>
  <si>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</si>
  <si>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</si>
  <si>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</si>
  <si>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</si>
  <si>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</si>
  <si>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</si>
  <si>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</si>
  <si>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</si>
  <si>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</si>
  <si>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</si>
  <si>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</si>
  <si>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</si>
  <si>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</si>
  <si>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</si>
  <si>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</si>
  <si>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</si>
  <si>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</si>
  <si>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</si>
  <si>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</si>
  <si>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</si>
  <si>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</si>
  <si>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</si>
  <si>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</si>
  <si>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</si>
  <si>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</si>
  <si>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</si>
  <si>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</si>
  <si>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</si>
  <si>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</si>
  <si>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</si>
  <si>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</si>
  <si>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</si>
  <si>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</si>
  <si>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</si>
  <si>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</si>
  <si>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</si>
  <si>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</si>
  <si>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</si>
  <si>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</si>
  <si>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</si>
  <si>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</si>
  <si>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</si>
  <si>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</si>
  <si>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</si>
  <si>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</si>
  <si>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</si>
  <si>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</si>
  <si>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</si>
  <si>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</si>
  <si>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</si>
  <si>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</si>
  <si>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</si>
  <si>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</si>
  <si>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</si>
  <si>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</si>
  <si>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</si>
  <si>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</si>
  <si>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</si>
  <si>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</si>
  <si>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</si>
  <si>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</si>
  <si>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</si>
  <si>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</si>
  <si>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</si>
  <si>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</si>
  <si>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</si>
  <si>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</si>
  <si>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</si>
  <si>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</si>
  <si>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</si>
  <si>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</si>
  <si>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</si>
  <si>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</si>
  <si>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</si>
  <si>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</si>
  <si>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</si>
  <si>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</si>
  <si>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</si>
  <si>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</si>
  <si>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</si>
  <si>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</si>
  <si>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</si>
  <si>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</si>
  <si>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</si>
  <si>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</si>
  <si>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</si>
  <si>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</si>
  <si>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</si>
  <si>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</si>
  <si>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</si>
  <si>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</si>
  <si>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</si>
  <si>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</si>
  <si>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</si>
  <si>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</si>
  <si>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</si>
  <si>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</si>
  <si>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</si>
  <si>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</si>
  <si>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</si>
  <si>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</si>
  <si>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</si>
  <si>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</si>
  <si>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</si>
  <si>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</si>
  <si>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</si>
  <si>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</si>
  <si>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</si>
  <si>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</si>
  <si>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</si>
  <si>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</si>
  <si>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</si>
  <si>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</si>
  <si>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</si>
  <si>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</si>
  <si>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</si>
  <si>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</si>
  <si>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</si>
  <si>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</si>
  <si>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</si>
  <si>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</si>
  <si>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</si>
  <si>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</si>
  <si>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</si>
  <si>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</si>
  <si>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</si>
  <si>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</si>
  <si>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</si>
  <si>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</si>
  <si>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</si>
  <si>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</si>
  <si>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</si>
  <si>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</si>
  <si>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</si>
  <si>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</si>
  <si>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</si>
  <si>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</si>
  <si>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</si>
  <si>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</si>
  <si>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</si>
  <si>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</si>
  <si>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</si>
  <si>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</si>
  <si>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</si>
  <si>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</si>
  <si>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</si>
  <si>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</si>
  <si>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</si>
  <si>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</si>
  <si>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</si>
  <si>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</si>
  <si>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</si>
  <si>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</si>
  <si>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</si>
  <si>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</si>
  <si>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</si>
  <si>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</si>
  <si>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</si>
  <si>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</si>
  <si>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</si>
  <si>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</si>
  <si>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</si>
  <si>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</si>
  <si>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</si>
  <si>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</si>
  <si>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</si>
  <si>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</si>
  <si>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</si>
  <si>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</si>
  <si>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</si>
  <si>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</si>
  <si>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</si>
  <si>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</si>
  <si>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</si>
  <si>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</si>
  <si>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</si>
  <si>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</si>
  <si>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</si>
  <si>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</si>
  <si>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</si>
  <si>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</si>
  <si>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</si>
  <si>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</si>
  <si>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</si>
  <si>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</si>
  <si>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</si>
  <si>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</si>
  <si>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</si>
  <si>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</si>
  <si>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</si>
  <si>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</si>
  <si>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</si>
  <si>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</si>
  <si>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</si>
  <si>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</si>
  <si>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</si>
  <si>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</si>
  <si>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</si>
  <si>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</si>
  <si>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</si>
  <si>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</si>
  <si>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</si>
  <si>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</si>
  <si>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</si>
  <si>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</si>
  <si>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</si>
  <si>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</si>
  <si>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</si>
  <si>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</si>
  <si>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</si>
  <si>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</si>
  <si>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</si>
  <si>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</si>
  <si>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</si>
  <si>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</si>
  <si>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</si>
  <si>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</si>
  <si>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</si>
  <si>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</si>
  <si>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</si>
  <si>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</si>
  <si>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</si>
  <si>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</si>
  <si>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</si>
  <si>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</si>
  <si>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</si>
  <si>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</si>
  <si>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</si>
  <si>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</si>
  <si>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</si>
  <si>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</si>
  <si>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</si>
  <si>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</si>
  <si>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</si>
  <si>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</si>
  <si>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</si>
  <si>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</si>
  <si>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</si>
  <si>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</si>
  <si>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</si>
  <si>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</si>
  <si>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</si>
  <si>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</si>
  <si>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</si>
  <si>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</si>
  <si>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</si>
  <si>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</si>
  <si>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</si>
  <si>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</si>
  <si>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</si>
  <si>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</si>
  <si>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</si>
  <si>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</si>
  <si>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</si>
  <si>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</si>
  <si>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</si>
  <si>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</si>
  <si>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</si>
  <si>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</si>
  <si>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</si>
  <si>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</si>
  <si>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</si>
  <si>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</si>
  <si>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</si>
  <si>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</si>
  <si>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</si>
  <si>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</si>
  <si>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</si>
  <si>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</si>
  <si>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</si>
  <si>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</si>
  <si>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</si>
  <si>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</si>
  <si>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</si>
  <si>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</si>
  <si>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</si>
  <si>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</si>
  <si>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</si>
  <si>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</si>
  <si>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</si>
  <si>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</si>
  <si>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</si>
  <si>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</si>
  <si>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</si>
  <si>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</si>
  <si>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</si>
  <si>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</si>
  <si>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</si>
  <si>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</si>
  <si>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</si>
  <si>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</si>
  <si>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</si>
  <si>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</si>
  <si>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</si>
  <si>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</si>
  <si>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</si>
  <si>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</si>
  <si>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</si>
  <si>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</si>
  <si>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</si>
  <si>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</si>
  <si>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</si>
  <si>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</si>
  <si>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</si>
  <si>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</si>
  <si>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</si>
  <si>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</si>
  <si>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</si>
  <si>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</si>
  <si>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</si>
  <si>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</si>
  <si>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</si>
  <si>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</si>
  <si>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</si>
  <si>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</si>
  <si>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</si>
  <si>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</si>
  <si>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</si>
  <si>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</si>
  <si>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</si>
  <si>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</si>
  <si>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</si>
  <si>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</si>
  <si>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</si>
  <si>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</si>
  <si>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</si>
  <si>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</si>
  <si>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</si>
  <si>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</si>
  <si>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</si>
  <si>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</si>
  <si>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</si>
  <si>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</si>
  <si>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</si>
  <si>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</si>
  <si>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</si>
  <si>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</si>
  <si>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</si>
  <si>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</si>
  <si>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</si>
  <si>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</si>
  <si>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</si>
  <si>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</si>
  <si>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</si>
  <si>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</si>
  <si>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</si>
  <si>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</si>
  <si>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</si>
  <si>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</si>
  <si>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</si>
  <si>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</si>
  <si>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</si>
  <si>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</si>
  <si>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</si>
  <si>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</si>
  <si>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</si>
  <si>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</si>
  <si>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</si>
  <si>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</si>
  <si>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</si>
  <si>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</si>
  <si>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</si>
  <si>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</si>
  <si>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</si>
  <si>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</si>
  <si>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</si>
  <si>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</si>
  <si>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</si>
  <si>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</si>
  <si>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</si>
  <si>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</si>
  <si>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</si>
  <si>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</si>
  <si>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</si>
  <si>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</si>
  <si>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</si>
  <si>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</si>
  <si>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</si>
  <si>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</si>
  <si>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</si>
  <si>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</si>
  <si>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</si>
  <si>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</si>
  <si>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</si>
  <si>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</si>
  <si>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</si>
  <si>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</si>
  <si>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</si>
  <si>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</si>
  <si>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</si>
  <si>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</si>
  <si>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</si>
  <si>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</si>
  <si>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</si>
  <si>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</si>
  <si>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</si>
  <si>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</si>
  <si>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</si>
  <si>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</si>
  <si>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</si>
  <si>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</si>
  <si>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</si>
  <si>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</si>
  <si>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</si>
  <si>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</si>
  <si>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</si>
  <si>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</si>
  <si>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</si>
  <si>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</si>
  <si>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</si>
  <si>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</si>
  <si>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</si>
  <si>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</si>
  <si>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</si>
  <si>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</si>
  <si>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</si>
  <si>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</si>
  <si>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</si>
  <si>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</si>
  <si>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</si>
  <si>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</si>
  <si>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</si>
  <si>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</si>
  <si>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</si>
  <si>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</si>
  <si>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</si>
  <si>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</si>
  <si>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</si>
  <si>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</si>
  <si>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</si>
  <si>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</si>
  <si>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</si>
  <si>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</si>
  <si>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</si>
  <si>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</si>
  <si>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</si>
  <si>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</si>
  <si>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</si>
  <si>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</si>
  <si>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</si>
  <si>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</si>
  <si>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</si>
  <si>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</si>
  <si>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</si>
  <si>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</si>
  <si>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</si>
  <si>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</si>
  <si>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</si>
  <si>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</si>
  <si>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</si>
  <si>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</si>
  <si>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</si>
  <si>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</si>
  <si>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</si>
  <si>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</si>
  <si>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</si>
  <si>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</si>
  <si>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</si>
  <si>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</si>
  <si>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</si>
  <si>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</si>
  <si>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</si>
  <si>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</si>
  <si>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</si>
  <si>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</si>
  <si>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</si>
  <si>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</si>
  <si>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</si>
  <si>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</si>
  <si>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</si>
  <si>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</si>
  <si>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</si>
  <si>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</si>
  <si>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</si>
  <si>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</si>
  <si>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</si>
  <si>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</si>
  <si>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</si>
  <si>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</si>
  <si>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</si>
  <si>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</si>
  <si>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</si>
  <si>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</si>
  <si>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</si>
  <si>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</si>
  <si>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</si>
  <si>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</si>
  <si>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</si>
  <si>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</si>
  <si>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</si>
  <si>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</si>
  <si>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</si>
  <si>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</si>
  <si>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</si>
  <si>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</si>
  <si>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</si>
  <si>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</si>
  <si>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</si>
  <si>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</si>
  <si>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</si>
  <si>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</si>
  <si>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</si>
  <si>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</si>
  <si>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</si>
  <si>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</si>
  <si>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</si>
  <si>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</si>
  <si>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</si>
  <si>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</si>
  <si>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</si>
  <si>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</si>
  <si>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</si>
  <si>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</si>
  <si>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</si>
  <si>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</si>
  <si>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</si>
  <si>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</si>
  <si>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</si>
  <si>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</si>
  <si>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</si>
  <si>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</si>
  <si>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</si>
  <si>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</si>
  <si>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</si>
  <si>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</si>
  <si>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</si>
  <si>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</si>
  <si>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</si>
  <si>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</si>
  <si>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</si>
  <si>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</si>
  <si>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</si>
  <si>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</si>
  <si>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</si>
  <si>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</si>
  <si>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</si>
  <si>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</si>
  <si>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</si>
  <si>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</si>
  <si>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</si>
  <si>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</si>
  <si>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</si>
  <si>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</si>
  <si>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</si>
  <si>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</si>
  <si>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</si>
  <si>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</si>
  <si>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</si>
  <si>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</si>
  <si>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</si>
  <si>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</si>
  <si>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</si>
  <si>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</si>
  <si>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</si>
  <si>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</si>
  <si>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</si>
  <si>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</si>
  <si>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</si>
  <si>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</si>
  <si>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</si>
  <si>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</si>
  <si>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</si>
  <si>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</si>
  <si>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</si>
  <si>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</si>
  <si>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</si>
  <si>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</si>
  <si>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</si>
  <si>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</si>
  <si>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</si>
  <si>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</si>
  <si>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</si>
  <si>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</si>
  <si>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</si>
  <si>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</si>
  <si>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</si>
  <si>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</si>
  <si>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</si>
  <si>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</si>
  <si>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</si>
  <si>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</si>
  <si>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</si>
  <si>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</si>
  <si>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</si>
  <si>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</si>
  <si>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</si>
  <si>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</si>
  <si>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</si>
  <si>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</si>
  <si>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</si>
  <si>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</si>
  <si>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</si>
  <si>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</si>
  <si>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</si>
  <si>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</si>
  <si>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</si>
  <si>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</si>
  <si>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</si>
  <si>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</si>
  <si>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</si>
  <si>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</si>
  <si>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</si>
  <si>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</si>
  <si>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</si>
  <si>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</si>
  <si>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</si>
  <si>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</si>
  <si>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</si>
  <si>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</si>
  <si>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</si>
  <si>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</si>
  <si>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</si>
  <si>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</si>
  <si>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</si>
  <si>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</si>
  <si>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</si>
  <si>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</si>
  <si>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</si>
  <si>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</si>
  <si>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</si>
  <si>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</si>
  <si>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</si>
  <si>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</si>
  <si>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</si>
  <si>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</si>
  <si>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</si>
  <si>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</si>
  <si>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</si>
  <si>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</si>
  <si>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</si>
  <si>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</si>
  <si>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</si>
  <si>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</si>
  <si>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</si>
  <si>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</si>
  <si>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</si>
  <si>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</si>
  <si>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</si>
  <si>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</si>
  <si>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</si>
  <si>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</si>
  <si>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</si>
  <si>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</si>
  <si>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</si>
  <si>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</si>
  <si>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</si>
  <si>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</si>
  <si>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</si>
  <si>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</si>
  <si>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</si>
  <si>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</si>
  <si>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</si>
  <si>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</si>
  <si>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</si>
  <si>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</si>
  <si>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</si>
  <si>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</si>
  <si>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</si>
  <si>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</si>
  <si>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</si>
  <si>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</si>
  <si>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</si>
  <si>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</si>
  <si>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</si>
  <si>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</si>
  <si>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</si>
  <si>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</si>
  <si>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</si>
  <si>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</si>
  <si>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</si>
  <si>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</si>
  <si>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</si>
  <si>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</si>
  <si>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</si>
  <si>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</si>
  <si>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</si>
  <si>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</si>
  <si>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</si>
  <si>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</si>
  <si>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</si>
  <si>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</si>
  <si>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</si>
  <si>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</si>
  <si>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</si>
  <si>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</si>
  <si>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</si>
  <si>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</si>
  <si>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</si>
  <si>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</si>
  <si>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</si>
  <si>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</si>
  <si>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</si>
  <si>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</si>
  <si>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</si>
  <si>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</si>
  <si>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</si>
  <si>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</si>
  <si>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</si>
  <si>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</si>
  <si>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</si>
  <si>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</si>
  <si>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</si>
  <si>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</si>
  <si>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</si>
  <si>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</si>
  <si>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</si>
  <si>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</si>
  <si>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</si>
  <si>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</si>
  <si>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</si>
  <si>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</si>
  <si>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</si>
  <si>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</si>
  <si>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</si>
  <si>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</si>
  <si>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</si>
  <si>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</si>
  <si>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</si>
  <si>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</si>
  <si>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</si>
  <si>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</si>
  <si>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</si>
  <si>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</si>
  <si>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</si>
  <si>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</si>
  <si>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</si>
  <si>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</si>
  <si>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</si>
  <si>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</si>
  <si>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</si>
  <si>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</si>
  <si>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</si>
  <si>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</si>
  <si>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</si>
  <si>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</si>
  <si>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</si>
  <si>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</si>
  <si>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</si>
  <si>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</si>
  <si>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</si>
  <si>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</si>
  <si>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</si>
  <si>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</si>
  <si>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</si>
  <si>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</si>
  <si>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</si>
  <si>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</si>
  <si>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</si>
  <si>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</si>
  <si>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</si>
  <si>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</si>
  <si>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</si>
  <si>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</si>
  <si>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</si>
  <si>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</si>
  <si>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</si>
  <si>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</si>
  <si>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</si>
  <si>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</si>
  <si>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</si>
  <si>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</si>
  <si>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</si>
  <si>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</si>
  <si>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</si>
  <si>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</si>
  <si>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</si>
  <si>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</si>
  <si>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</si>
  <si>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</si>
  <si>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</si>
  <si>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</si>
  <si>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</si>
  <si>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</si>
  <si>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</si>
  <si>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</si>
  <si>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</si>
  <si>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</si>
  <si>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</si>
  <si>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</si>
  <si>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</si>
  <si>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</si>
  <si>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</si>
  <si>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</si>
  <si>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</si>
  <si>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</si>
  <si>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</si>
  <si>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</si>
  <si>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</si>
  <si>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</si>
  <si>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</si>
  <si>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</si>
  <si>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</si>
  <si>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</si>
  <si>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</si>
  <si>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</si>
  <si>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</si>
  <si>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</si>
  <si>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</si>
  <si>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</si>
  <si>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</si>
  <si>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</si>
  <si>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</si>
  <si>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</si>
  <si>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</si>
  <si>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</si>
  <si>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</si>
  <si>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</si>
  <si>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</si>
  <si>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</si>
  <si>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</si>
  <si>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</si>
  <si>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</si>
  <si>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</si>
  <si>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</si>
  <si>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</si>
  <si>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</si>
  <si>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</si>
  <si>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</si>
  <si>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</si>
  <si>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</si>
  <si>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</si>
  <si>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</si>
  <si>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</si>
  <si>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</si>
  <si>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</si>
  <si>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</si>
  <si>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</si>
  <si>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</si>
  <si>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</si>
  <si>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</si>
  <si>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</si>
  <si>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</si>
  <si>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</si>
  <si>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</si>
  <si>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</si>
  <si>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</si>
  <si>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</si>
  <si>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</si>
  <si>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</si>
  <si>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</si>
  <si>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</si>
  <si>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</si>
  <si>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</si>
  <si>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</si>
  <si>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</si>
  <si>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</si>
  <si>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</si>
  <si>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</si>
  <si>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</si>
  <si>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</si>
  <si>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</si>
  <si>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</si>
  <si>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</si>
  <si>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</si>
  <si>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</si>
  <si>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</si>
  <si>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</si>
  <si>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</si>
  <si>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</si>
  <si>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</si>
  <si>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</si>
  <si>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</si>
  <si>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</si>
  <si>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</si>
  <si>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</si>
  <si>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</si>
  <si>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</si>
  <si>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</si>
  <si>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</si>
  <si>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</si>
  <si>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</si>
  <si>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</si>
  <si>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</si>
  <si>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</si>
  <si>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</si>
  <si>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</si>
  <si>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</si>
  <si>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</si>
  <si>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</si>
  <si>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</si>
  <si>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</si>
  <si>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</si>
  <si>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</si>
  <si>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</si>
  <si>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</si>
  <si>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</si>
  <si>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</si>
  <si>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</si>
  <si>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</si>
  <si>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</si>
  <si>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</si>
  <si>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</si>
  <si>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</si>
  <si>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</si>
  <si>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</si>
  <si>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</si>
  <si>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</si>
  <si>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</si>
  <si>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</si>
  <si>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</si>
  <si>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</si>
  <si>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</si>
  <si>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</si>
  <si>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</si>
  <si>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</si>
  <si>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</si>
  <si>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</si>
  <si>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</si>
  <si>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</si>
  <si>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</si>
  <si>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</si>
  <si>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</si>
  <si>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</si>
  <si>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</si>
  <si>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</si>
  <si>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</si>
  <si>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</si>
  <si>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</si>
  <si>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</si>
  <si>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</si>
  <si>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</si>
  <si>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</si>
  <si>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</si>
  <si>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</si>
  <si>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</si>
  <si>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</si>
  <si>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</si>
  <si>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</si>
  <si>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</si>
  <si>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</si>
  <si>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</si>
  <si>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</si>
  <si>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</si>
  <si>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</si>
  <si>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</si>
  <si>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</si>
  <si>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</si>
  <si>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</si>
  <si>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</si>
  <si>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</si>
  <si>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</si>
  <si>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</si>
  <si>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</si>
  <si>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</si>
  <si>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</si>
  <si>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</si>
  <si>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</si>
  <si>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</si>
  <si>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</si>
  <si>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</si>
  <si>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</si>
  <si>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</si>
  <si>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</si>
  <si>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</si>
  <si>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</si>
  <si>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</si>
  <si>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</si>
  <si>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</si>
  <si>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</si>
  <si>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</si>
  <si>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</si>
  <si>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</si>
  <si>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</si>
  <si>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</si>
  <si>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</si>
  <si>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</si>
  <si>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</si>
  <si>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</si>
  <si>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</si>
  <si>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</si>
  <si>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</si>
  <si>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</si>
  <si>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</si>
  <si>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</si>
  <si>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</si>
  <si>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</si>
  <si>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</si>
  <si>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</si>
  <si>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</si>
  <si>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</si>
  <si>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</si>
  <si>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</si>
  <si>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</si>
  <si>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</si>
  <si>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</si>
  <si>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</si>
  <si>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</si>
  <si>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</si>
  <si>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</si>
  <si>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</si>
  <si>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</si>
  <si>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</si>
  <si>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</si>
  <si>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</si>
  <si>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</si>
  <si>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</si>
  <si>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</si>
  <si>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</si>
  <si>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</si>
  <si>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</si>
  <si>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</si>
  <si>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</si>
  <si>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</si>
  <si>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</si>
  <si>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</si>
  <si>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</si>
  <si>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</si>
  <si>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</si>
  <si>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</si>
  <si>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</si>
  <si>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</si>
  <si>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</si>
  <si>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</si>
  <si>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</si>
  <si>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</si>
  <si>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</si>
  <si>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</si>
  <si>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</si>
  <si>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</si>
  <si>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</si>
  <si>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</si>
  <si>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</si>
  <si>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</si>
  <si>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</si>
  <si>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</si>
  <si>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</si>
  <si>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</si>
  <si>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</si>
  <si>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</si>
  <si>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</si>
  <si>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</si>
  <si>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</si>
  <si>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</si>
  <si>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</si>
  <si>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</si>
  <si>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</si>
  <si>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</si>
  <si>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</si>
  <si>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</si>
  <si>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</si>
  <si>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</si>
  <si>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</si>
  <si>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</si>
  <si>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</si>
  <si>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</si>
  <si>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</si>
  <si>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</si>
  <si>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</si>
  <si>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</si>
  <si>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</si>
  <si>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</si>
  <si>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</si>
  <si>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</si>
  <si>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</si>
  <si>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</si>
  <si>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</si>
  <si>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</si>
  <si>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</si>
  <si>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</si>
  <si>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</si>
  <si>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</si>
  <si>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</si>
  <si>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</si>
  <si>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</si>
  <si>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</si>
  <si>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</si>
  <si>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</si>
  <si>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</si>
  <si>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</si>
  <si>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</si>
  <si>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</si>
  <si>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</si>
  <si>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</si>
  <si>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</si>
  <si>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</si>
  <si>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</si>
  <si>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</si>
  <si>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</si>
  <si>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</si>
  <si>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</si>
  <si>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</si>
  <si>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</si>
  <si>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</si>
  <si>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</si>
  <si>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</si>
  <si>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</si>
  <si>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</si>
  <si>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</si>
  <si>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</si>
  <si>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</si>
  <si>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</si>
  <si>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</si>
  <si>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</si>
  <si>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</si>
  <si>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</si>
  <si>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</si>
  <si>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</si>
  <si>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</si>
  <si>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</si>
  <si>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</si>
  <si>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</si>
  <si>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</si>
  <si>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</si>
  <si>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</si>
  <si>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</si>
  <si>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</si>
  <si>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</si>
  <si>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</si>
  <si>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</si>
  <si>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</si>
  <si>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</si>
  <si>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</si>
  <si>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</si>
  <si>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</si>
  <si>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</si>
  <si>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</si>
  <si>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</si>
  <si>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</si>
  <si>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</si>
  <si>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</si>
  <si>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</si>
  <si>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</si>
  <si>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</si>
  <si>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</si>
  <si>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</si>
  <si>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</si>
  <si>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</si>
  <si>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</si>
  <si>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</si>
  <si>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</si>
  <si>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</si>
  <si>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</si>
  <si>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</si>
  <si>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</si>
  <si>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</si>
  <si>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</si>
  <si>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</si>
  <si>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</si>
  <si>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</si>
  <si>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</si>
  <si>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</si>
  <si>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</si>
  <si>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</si>
  <si>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</si>
  <si>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</si>
  <si>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</si>
  <si>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</si>
  <si>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</si>
  <si>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</si>
  <si>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</si>
  <si>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</si>
  <si>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</si>
  <si>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</si>
  <si>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</si>
  <si>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</si>
  <si>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</si>
  <si>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</si>
  <si>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</si>
  <si>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</si>
  <si>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</si>
  <si>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</si>
  <si>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</si>
  <si>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</si>
  <si>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</si>
  <si>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</si>
  <si>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</si>
  <si>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</si>
  <si>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</si>
  <si>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</si>
  <si>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</si>
  <si>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</si>
  <si>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</si>
  <si>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</si>
  <si>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</si>
  <si>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</si>
  <si>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</si>
  <si>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</si>
  <si>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</si>
  <si>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</si>
  <si>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</si>
  <si>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</si>
  <si>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</si>
  <si>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</si>
  <si>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</si>
  <si>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</si>
  <si>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</si>
  <si>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</si>
  <si>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</si>
  <si>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</si>
  <si>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</si>
  <si>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</si>
  <si>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</si>
  <si>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</si>
  <si>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</si>
  <si>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</si>
  <si>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</si>
  <si>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</si>
  <si>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</si>
  <si>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</si>
  <si>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</si>
  <si>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</si>
  <si>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</si>
  <si>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</si>
  <si>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</si>
  <si>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</si>
  <si>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</si>
  <si>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</si>
  <si>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</si>
  <si>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</si>
  <si>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</si>
  <si>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</si>
  <si>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</si>
  <si>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</si>
  <si>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</si>
  <si>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</si>
  <si>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</si>
  <si>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</si>
  <si>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</si>
  <si>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</si>
  <si>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</si>
  <si>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</si>
  <si>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</si>
  <si>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</si>
  <si>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</si>
  <si>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</si>
  <si>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</si>
  <si>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</si>
  <si>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</si>
  <si>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</si>
  <si>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</si>
  <si>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</si>
  <si>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</si>
  <si>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</si>
  <si>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</si>
  <si>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</si>
  <si>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</si>
  <si>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</si>
  <si>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</si>
  <si>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</si>
  <si>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</si>
  <si>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</si>
  <si>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</si>
  <si>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</si>
  <si>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</si>
  <si>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</si>
  <si>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</si>
  <si>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</si>
  <si>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</si>
  <si>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</si>
  <si>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</si>
  <si>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</si>
  <si>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</si>
  <si>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</si>
  <si>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</si>
  <si>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</si>
  <si>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</si>
  <si>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</si>
  <si>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</si>
  <si>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</si>
  <si>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</si>
  <si>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</si>
  <si>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</si>
  <si>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</si>
  <si>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</si>
  <si>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</si>
  <si>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</si>
  <si>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</si>
  <si>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</si>
  <si>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</si>
  <si>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</si>
  <si>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</si>
  <si>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</si>
  <si>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</si>
  <si>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</si>
  <si>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</si>
  <si>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</si>
  <si>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</si>
  <si>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</si>
  <si>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</si>
  <si>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</si>
  <si>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</si>
  <si>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</si>
  <si>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</si>
  <si>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</si>
  <si>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</si>
  <si>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</si>
  <si>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</si>
  <si>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</si>
  <si>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</si>
  <si>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</si>
  <si>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</si>
  <si>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</si>
  <si>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</si>
  <si>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</si>
  <si>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</si>
  <si>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</si>
  <si>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</si>
  <si>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</si>
  <si>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</si>
  <si>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</si>
  <si>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</si>
  <si>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</si>
  <si>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</si>
  <si>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</si>
  <si>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</si>
  <si>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</si>
  <si>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</si>
  <si>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</si>
  <si>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</si>
  <si>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</si>
  <si>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</si>
  <si>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</si>
  <si>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</si>
  <si>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</si>
  <si>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</si>
  <si>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</si>
  <si>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</si>
  <si>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</si>
  <si>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</si>
  <si>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</si>
  <si>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</si>
  <si>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</si>
  <si>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</si>
  <si>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</si>
  <si>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</si>
  <si>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</si>
  <si>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</si>
  <si>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</si>
  <si>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</si>
  <si>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</si>
  <si>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</si>
  <si>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</si>
  <si>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</si>
  <si>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</si>
  <si>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</si>
  <si>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</si>
  <si>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</si>
  <si>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</si>
  <si>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</si>
  <si>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</si>
  <si>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</si>
  <si>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</si>
  <si>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</si>
  <si>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</si>
  <si>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</si>
  <si>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</si>
  <si>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</si>
  <si>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</si>
  <si>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</si>
  <si>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</si>
  <si>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</si>
  <si>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</si>
  <si>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</si>
  <si>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</si>
  <si>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</si>
  <si>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</si>
  <si>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</si>
  <si>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</si>
  <si>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</si>
  <si>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</si>
  <si>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</si>
  <si>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</si>
  <si>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</si>
  <si>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</si>
  <si>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</si>
  <si>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</si>
  <si>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</si>
  <si>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</si>
  <si>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</si>
  <si>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</si>
  <si>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</si>
  <si>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</si>
  <si>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</si>
  <si>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</si>
  <si>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</si>
  <si>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</si>
  <si>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</si>
  <si>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</si>
  <si>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</si>
  <si>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</si>
  <si>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</si>
  <si>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</si>
  <si>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</si>
  <si>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</si>
  <si>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</si>
  <si>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</si>
  <si>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</si>
  <si>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</si>
  <si>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</si>
  <si>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</si>
  <si>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</si>
  <si>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</si>
  <si>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</si>
  <si>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</si>
  <si>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</si>
  <si>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</si>
  <si>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</si>
  <si>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</si>
  <si>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</si>
  <si>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</si>
  <si>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</si>
  <si>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</si>
  <si>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</si>
  <si>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</si>
  <si>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</si>
  <si>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</si>
  <si>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</si>
  <si>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</si>
  <si>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</si>
  <si>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</si>
  <si>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</si>
  <si>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</si>
  <si>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</si>
  <si>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</si>
  <si>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</si>
  <si>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</si>
  <si>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</si>
  <si>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</si>
  <si>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</si>
  <si>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</si>
  <si>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</si>
  <si>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</si>
  <si>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</si>
  <si>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</si>
  <si>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</si>
  <si>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</si>
  <si>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</si>
  <si>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</si>
  <si>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</si>
  <si>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</si>
  <si>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</si>
  <si>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</si>
  <si>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</si>
  <si>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</si>
  <si>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</si>
  <si>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</si>
  <si>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</si>
  <si>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</si>
  <si>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</si>
  <si>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</si>
  <si>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</si>
  <si>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</si>
  <si>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</si>
  <si>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</si>
  <si>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</si>
  <si>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</si>
  <si>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</si>
  <si>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</si>
  <si>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</si>
  <si>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</si>
  <si>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</si>
  <si>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</si>
  <si>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</si>
  <si>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</si>
  <si>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</si>
  <si>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</si>
  <si>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</si>
  <si>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</si>
  <si>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</si>
  <si>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</si>
  <si>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</si>
  <si>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</si>
  <si>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</si>
  <si>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</si>
  <si>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</si>
  <si>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</si>
  <si>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</si>
  <si>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</si>
  <si>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</si>
  <si>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</si>
  <si>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</si>
  <si>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</si>
  <si>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</si>
  <si>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</si>
  <si>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</si>
  <si>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</si>
  <si>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</si>
  <si>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</si>
  <si>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</si>
  <si>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</si>
  <si>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</si>
  <si>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</si>
  <si>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</si>
  <si>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</si>
  <si>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</si>
  <si>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</si>
  <si>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</si>
  <si>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</si>
  <si>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</si>
  <si>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</si>
  <si>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</si>
  <si>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</si>
  <si>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</si>
  <si>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</si>
  <si>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</si>
  <si>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</si>
  <si>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</si>
  <si>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</si>
  <si>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</si>
  <si>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</si>
  <si>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</si>
  <si>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</si>
  <si>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</si>
  <si>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</si>
  <si>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</si>
  <si>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</si>
  <si>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</si>
  <si>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</si>
  <si>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</si>
  <si>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</si>
  <si>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</si>
  <si>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</si>
  <si>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</si>
  <si>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</si>
  <si>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</si>
  <si>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</si>
  <si>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</si>
  <si>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</si>
  <si>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</si>
  <si>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</si>
  <si>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</si>
  <si>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</si>
  <si>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</si>
  <si>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</si>
  <si>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</si>
  <si>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</si>
  <si>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</si>
  <si>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</si>
  <si>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</si>
  <si>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</si>
  <si>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</si>
  <si>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</si>
  <si>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</si>
  <si>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</si>
  <si>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</si>
  <si>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</si>
  <si>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</si>
  <si>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</si>
  <si>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</si>
  <si>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</si>
  <si>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</si>
  <si>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</si>
  <si>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</si>
  <si>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</si>
  <si>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</si>
  <si>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</si>
  <si>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</si>
  <si>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</si>
  <si>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</si>
  <si>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</si>
  <si>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</si>
  <si>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</si>
  <si>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</si>
  <si>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</si>
  <si>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</si>
  <si>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</si>
  <si>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</si>
  <si>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</si>
  <si>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</si>
  <si>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</si>
  <si>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</si>
  <si>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</si>
  <si>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</si>
  <si>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</si>
  <si>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</si>
  <si>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</si>
  <si>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</si>
  <si>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</si>
  <si>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</si>
  <si>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</si>
  <si>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</si>
  <si>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</si>
  <si>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</si>
  <si>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</si>
  <si>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</si>
  <si>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</si>
  <si>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</si>
  <si>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</si>
  <si>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</si>
  <si>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</si>
  <si>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</si>
  <si>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</si>
  <si>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</si>
  <si>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</si>
  <si>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</si>
  <si>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</si>
  <si>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</si>
  <si>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</si>
  <si>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</si>
  <si>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</si>
  <si>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</si>
  <si>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</si>
  <si>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</si>
  <si>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</si>
  <si>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</si>
  <si>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</si>
  <si>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</si>
  <si>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</si>
  <si>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</si>
  <si>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</si>
  <si>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</si>
  <si>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</si>
  <si>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</si>
  <si>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</si>
  <si>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</si>
  <si>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</si>
  <si>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</si>
  <si>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</si>
  <si>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</si>
  <si>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</si>
  <si>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</si>
  <si>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</si>
  <si>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</si>
  <si>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</si>
  <si>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</si>
  <si>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</si>
  <si>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</si>
  <si>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</si>
  <si>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</si>
  <si>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</si>
  <si>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</si>
  <si>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</si>
  <si>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</si>
  <si>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</si>
  <si>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</si>
  <si>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</si>
  <si>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</si>
  <si>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</si>
  <si>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</si>
  <si>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</si>
  <si>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</si>
  <si>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</si>
  <si>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</si>
  <si>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</si>
  <si>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</si>
  <si>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</si>
  <si>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</si>
  <si>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</si>
  <si>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</si>
  <si>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</si>
  <si>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</si>
  <si>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</si>
  <si>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</si>
  <si>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</si>
  <si>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</si>
  <si>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</si>
  <si>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</si>
  <si>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</si>
  <si>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</si>
  <si>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</si>
  <si>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</si>
  <si>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</si>
  <si>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</si>
  <si>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</si>
  <si>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</si>
  <si>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</si>
  <si>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</si>
  <si>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</si>
  <si>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</si>
  <si>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</si>
  <si>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</si>
  <si>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</si>
  <si>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</si>
  <si>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</si>
  <si>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</si>
  <si>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</si>
  <si>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</si>
  <si>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</si>
  <si>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</si>
  <si>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</si>
  <si>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</si>
  <si>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</si>
  <si>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</si>
  <si>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</si>
  <si>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</si>
  <si>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</si>
  <si>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</si>
  <si>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</si>
  <si>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</si>
  <si>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</si>
  <si>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</si>
  <si>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</si>
  <si>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</si>
  <si>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</si>
  <si>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</si>
  <si>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</si>
  <si>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</si>
  <si>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</si>
  <si>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</si>
  <si>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</si>
  <si>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</si>
  <si>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</si>
  <si>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</si>
  <si>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</si>
  <si>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</si>
  <si>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</si>
  <si>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</si>
  <si>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</si>
  <si>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</si>
  <si>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</si>
  <si>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</si>
  <si>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</si>
  <si>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</si>
  <si>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</si>
  <si>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</si>
  <si>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</si>
  <si>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</si>
  <si>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</si>
  <si>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</si>
  <si>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</si>
  <si>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</si>
  <si>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</si>
  <si>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</si>
  <si>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</si>
  <si>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</si>
  <si>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</si>
  <si>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</si>
  <si>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</si>
  <si>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</si>
  <si>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</si>
  <si>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</si>
  <si>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</si>
  <si>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</si>
  <si>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</si>
  <si>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</si>
  <si>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</si>
  <si>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</si>
  <si>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</si>
  <si>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</si>
  <si>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</si>
  <si>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</si>
  <si>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</si>
  <si>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</si>
  <si>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</si>
  <si>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</si>
  <si>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</si>
  <si>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</si>
  <si>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</si>
  <si>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</si>
  <si>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</si>
  <si>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</si>
  <si>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</si>
  <si>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</si>
  <si>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</si>
  <si>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</si>
  <si>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</si>
  <si>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</si>
  <si>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</si>
  <si>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</si>
  <si>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</si>
  <si>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</si>
  <si>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</si>
  <si>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</si>
  <si>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</si>
  <si>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</si>
  <si>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</si>
  <si>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</si>
  <si>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</si>
  <si>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</si>
  <si>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</si>
  <si>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</si>
  <si>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</si>
  <si>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</si>
  <si>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</si>
  <si>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</si>
  <si>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</si>
  <si>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</si>
  <si>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</si>
  <si>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</si>
  <si>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</si>
  <si>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</si>
  <si>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</si>
  <si>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</si>
  <si>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</si>
  <si>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</si>
  <si>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</si>
  <si>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</si>
  <si>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</si>
  <si>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</si>
  <si>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</si>
  <si>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</si>
  <si>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</si>
  <si>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</si>
  <si>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</si>
  <si>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</si>
  <si>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</si>
  <si>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</si>
  <si>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</si>
  <si>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</si>
  <si>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</si>
  <si>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</si>
  <si>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</si>
  <si>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</si>
  <si>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</si>
  <si>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</si>
  <si>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</si>
  <si>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</si>
  <si>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</si>
  <si>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</si>
  <si>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</si>
  <si>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</si>
  <si>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</si>
  <si>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</si>
  <si>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</si>
  <si>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</si>
  <si>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</si>
  <si>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</si>
  <si>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</si>
  <si>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</si>
  <si>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</si>
  <si>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</si>
  <si>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</si>
  <si>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</si>
  <si>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</si>
  <si>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</si>
  <si>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</si>
  <si>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</si>
  <si>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</si>
  <si>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</si>
  <si>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</si>
  <si>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</si>
  <si>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</si>
  <si>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</si>
  <si>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</si>
  <si>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</si>
  <si>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</si>
  <si>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</si>
  <si>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</si>
  <si>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</si>
  <si>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</si>
  <si>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</si>
  <si>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</si>
  <si>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</si>
  <si>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</si>
  <si>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</si>
  <si>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</si>
  <si>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</si>
  <si>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</si>
  <si>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</si>
  <si>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</si>
  <si>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</si>
  <si>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</si>
  <si>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</si>
  <si>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</si>
  <si>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</si>
  <si>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</si>
  <si>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</si>
  <si>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</si>
  <si>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</si>
  <si>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</si>
  <si>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</si>
  <si>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</si>
  <si>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</si>
  <si>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</si>
  <si>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</si>
  <si>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</si>
  <si>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</si>
  <si>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</si>
  <si>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</si>
  <si>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</si>
  <si>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</si>
  <si>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</si>
  <si>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</si>
  <si>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</si>
  <si>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</si>
  <si>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</si>
  <si>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</si>
  <si>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</si>
  <si>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</si>
  <si>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</si>
  <si>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</si>
  <si>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</si>
  <si>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</si>
  <si>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</si>
  <si>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</si>
  <si>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</si>
  <si>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</si>
  <si>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</si>
  <si>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</si>
  <si>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</si>
  <si>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</si>
  <si>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</si>
  <si>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</si>
  <si>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</si>
  <si>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</si>
  <si>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</si>
  <si>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</si>
  <si>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</si>
  <si>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</si>
  <si>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</si>
  <si>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</si>
  <si>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</si>
  <si>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</si>
  <si>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</si>
  <si>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</si>
  <si>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</si>
  <si>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</si>
  <si>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</si>
  <si>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</si>
  <si>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</si>
  <si>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</si>
  <si>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</si>
  <si>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</si>
  <si>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</si>
  <si>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</si>
  <si>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</si>
  <si>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</si>
  <si>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</si>
  <si>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</si>
  <si>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</si>
  <si>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</si>
  <si>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</si>
  <si>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</si>
  <si>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</si>
  <si>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</si>
  <si>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</si>
  <si>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</si>
  <si>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</si>
  <si>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</si>
  <si>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</si>
  <si>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</si>
  <si>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</si>
  <si>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</si>
  <si>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</si>
  <si>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</si>
  <si>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</si>
  <si>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</si>
  <si>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</si>
  <si>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</si>
  <si>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</si>
  <si>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</si>
  <si>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</si>
  <si>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</si>
  <si>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</si>
  <si>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</si>
  <si>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</si>
  <si>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</si>
  <si>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</si>
  <si>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</si>
  <si>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</si>
  <si>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</si>
  <si>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</si>
  <si>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</si>
  <si>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</si>
  <si>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</si>
  <si>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</si>
  <si>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</si>
  <si>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</si>
  <si>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</si>
  <si>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</si>
  <si>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</si>
  <si>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</si>
  <si>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</si>
  <si>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</si>
  <si>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</si>
  <si>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</si>
  <si>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</si>
  <si>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</si>
  <si>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</si>
  <si>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</si>
  <si>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</si>
  <si>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</si>
  <si>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</si>
  <si>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</si>
  <si>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</si>
  <si>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</si>
  <si>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</si>
  <si>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</si>
  <si>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</si>
  <si>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</si>
  <si>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</si>
  <si>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</si>
  <si>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</si>
  <si>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</si>
  <si>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</si>
  <si>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</si>
  <si>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</si>
  <si>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</si>
  <si>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</si>
  <si>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</si>
  <si>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</si>
  <si>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</si>
  <si>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</si>
  <si>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</si>
  <si>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</si>
  <si>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</si>
  <si>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</si>
  <si>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</si>
  <si>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</si>
  <si>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</si>
  <si>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</si>
  <si>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</si>
  <si>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</si>
  <si>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</si>
  <si>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</si>
  <si>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</si>
  <si>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</si>
  <si>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</si>
  <si>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</si>
  <si>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</si>
  <si>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</si>
  <si>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</si>
  <si>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</si>
  <si>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</si>
  <si>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</si>
  <si>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</si>
  <si>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</si>
  <si>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</si>
  <si>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</si>
  <si>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</si>
  <si>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</si>
  <si>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</si>
  <si>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</si>
  <si>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</si>
  <si>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</si>
  <si>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</si>
  <si>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</si>
  <si>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</si>
  <si>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</si>
  <si>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</si>
  <si>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</si>
  <si>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</si>
  <si>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</si>
  <si>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</si>
  <si>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</si>
  <si>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</si>
  <si>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</si>
  <si>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</si>
  <si>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</si>
  <si>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</si>
  <si>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</si>
  <si>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</si>
  <si>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</si>
  <si>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</si>
  <si>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</si>
  <si>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</si>
  <si>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</si>
  <si>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</si>
  <si>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</si>
  <si>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</si>
  <si>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</si>
  <si>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</si>
  <si>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</si>
  <si>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</si>
  <si>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</si>
  <si>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</si>
  <si>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</si>
  <si>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</si>
  <si>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</si>
  <si>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</si>
  <si>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</si>
  <si>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</si>
  <si>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</si>
  <si>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</si>
  <si>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</si>
  <si>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</si>
  <si>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</si>
  <si>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</si>
  <si>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</si>
  <si>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</si>
  <si>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</si>
  <si>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</si>
  <si>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</si>
  <si>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</si>
  <si>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</si>
  <si>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</si>
  <si>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</si>
  <si>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</si>
  <si>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</si>
  <si>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</si>
  <si>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</si>
  <si>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</si>
  <si>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</si>
  <si>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</si>
  <si>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</si>
  <si>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</si>
  <si>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</si>
  <si>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</si>
  <si>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</si>
  <si>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</si>
  <si>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</si>
  <si>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</si>
  <si>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</si>
  <si>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</si>
  <si>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</si>
  <si>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</si>
  <si>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</si>
  <si>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</si>
  <si>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</si>
  <si>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</si>
  <si>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</si>
  <si>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</si>
  <si>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</si>
  <si>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</si>
  <si>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</si>
  <si>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</si>
  <si>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</si>
  <si>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</si>
  <si>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</si>
  <si>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</si>
  <si>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</si>
  <si>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</si>
  <si>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</si>
  <si>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</si>
  <si>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</si>
  <si>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</si>
  <si>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</si>
  <si>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</si>
  <si>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</si>
  <si>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</si>
  <si>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</si>
  <si>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</si>
  <si>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</si>
  <si>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</si>
  <si>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</si>
  <si>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</si>
  <si>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</si>
  <si>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</si>
  <si>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</si>
  <si>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</si>
  <si>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</si>
  <si>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</si>
  <si>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</si>
  <si>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</si>
  <si>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</si>
  <si>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</si>
  <si>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</si>
  <si>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</si>
  <si>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</si>
  <si>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</si>
  <si>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</si>
  <si>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</si>
  <si>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</si>
  <si>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</si>
  <si>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</si>
  <si>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</si>
  <si>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</si>
  <si>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</si>
  <si>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</si>
  <si>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</si>
  <si>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</si>
  <si>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</si>
  <si>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</si>
  <si>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</si>
  <si>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</si>
  <si>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</si>
  <si>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</si>
  <si>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</si>
  <si>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</si>
  <si>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</si>
  <si>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</si>
  <si>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</si>
  <si>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</si>
  <si>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</si>
  <si>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</si>
  <si>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</si>
  <si>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</si>
  <si>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</si>
  <si>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</si>
  <si>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</si>
  <si>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</si>
  <si>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</si>
  <si>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</si>
  <si>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</si>
  <si>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</si>
  <si>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</si>
  <si>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</si>
  <si>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</si>
  <si>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</si>
  <si>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</si>
  <si>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</si>
  <si>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</si>
  <si>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</si>
  <si>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</si>
  <si>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</si>
  <si>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</si>
  <si>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</si>
  <si>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</si>
  <si>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</si>
  <si>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</si>
  <si>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</si>
  <si>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</si>
  <si>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</si>
  <si>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</si>
  <si>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</si>
  <si>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</si>
  <si>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</si>
  <si>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</si>
  <si>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</si>
  <si>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</si>
  <si>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</si>
  <si>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</si>
  <si>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</si>
  <si>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</si>
  <si>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</si>
  <si>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</si>
  <si>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</si>
  <si>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</si>
  <si>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</si>
  <si>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</si>
  <si>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</si>
  <si>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</si>
  <si>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</si>
  <si>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</si>
  <si>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</si>
  <si>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</si>
  <si>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</si>
  <si>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</si>
  <si>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</si>
  <si>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</si>
  <si>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</si>
  <si>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</si>
  <si>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</si>
  <si>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</si>
  <si>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</si>
  <si>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</si>
  <si>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</si>
  <si>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</si>
  <si>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</si>
  <si>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</si>
  <si>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</si>
  <si>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</si>
  <si>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</si>
  <si>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</si>
  <si>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</si>
  <si>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</si>
  <si>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</si>
  <si>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</si>
  <si>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</si>
  <si>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</si>
  <si>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</si>
  <si>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</si>
  <si>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</si>
  <si>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</si>
  <si>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</si>
  <si>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</si>
  <si>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</si>
  <si>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</si>
  <si>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</si>
  <si>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</si>
  <si>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</si>
  <si>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</si>
  <si>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</si>
  <si>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</si>
  <si>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</si>
  <si>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</si>
  <si>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</si>
  <si>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</si>
  <si>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</si>
  <si>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</si>
  <si>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</si>
  <si>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</si>
  <si>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</si>
  <si>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</si>
  <si>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</si>
  <si>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</si>
  <si>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</si>
  <si>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</si>
  <si>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</si>
  <si>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</si>
  <si>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</si>
  <si>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</si>
  <si>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</si>
  <si>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</si>
  <si>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</si>
  <si>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</si>
  <si>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</si>
  <si>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</si>
  <si>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</si>
  <si>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</si>
  <si>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</si>
  <si>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</si>
  <si>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</si>
  <si>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</si>
  <si>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</si>
  <si>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</si>
  <si>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</si>
  <si>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</si>
  <si>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</si>
  <si>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</si>
  <si>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</si>
  <si>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</si>
  <si>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</si>
  <si>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</si>
  <si>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</si>
  <si>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</si>
  <si>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</si>
  <si>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</si>
  <si>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</si>
  <si>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</si>
  <si>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</si>
  <si>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</si>
  <si>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</si>
  <si>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</si>
  <si>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</si>
  <si>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</si>
  <si>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</si>
  <si>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</si>
  <si>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</si>
  <si>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</si>
  <si>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</si>
  <si>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</si>
  <si>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</si>
  <si>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</si>
  <si>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</si>
  <si>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</si>
  <si>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</si>
  <si>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</si>
  <si>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</si>
  <si>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</si>
  <si>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</si>
  <si>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</si>
  <si>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</si>
  <si>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</si>
  <si>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</si>
  <si>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</si>
  <si>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</si>
  <si>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</si>
  <si>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</si>
  <si>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</si>
  <si>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</si>
  <si>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</si>
  <si>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</si>
  <si>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</si>
  <si>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</si>
  <si>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</si>
  <si>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</si>
  <si>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</si>
  <si>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</si>
  <si>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</si>
  <si>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</si>
  <si>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</si>
  <si>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</si>
  <si>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</si>
  <si>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</si>
  <si>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</si>
  <si>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</si>
  <si>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</si>
  <si>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</si>
  <si>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</si>
  <si>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</si>
  <si>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</si>
  <si>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</si>
  <si>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</si>
  <si>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</si>
  <si>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</si>
  <si>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</si>
  <si>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</si>
  <si>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</si>
  <si>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</si>
  <si>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</si>
  <si>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</si>
  <si>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</si>
  <si>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</si>
  <si>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</si>
  <si>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</si>
  <si>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</si>
  <si>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</si>
  <si>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</si>
  <si>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</si>
  <si>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</si>
  <si>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</si>
  <si>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</si>
  <si>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</si>
  <si>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</si>
  <si>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</si>
  <si>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</si>
  <si>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</si>
  <si>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</si>
  <si>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</si>
  <si>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</si>
  <si>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</si>
  <si>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</si>
  <si>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</si>
  <si>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</si>
  <si>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</si>
  <si>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</si>
  <si>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</si>
  <si>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</si>
  <si>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</si>
  <si>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</si>
  <si>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</si>
  <si>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</si>
  <si>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</si>
  <si>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</si>
  <si>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</si>
  <si>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</si>
  <si>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</si>
  <si>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</si>
  <si>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</si>
  <si>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</si>
  <si>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</si>
  <si>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</si>
  <si>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</si>
  <si>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</si>
  <si>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</si>
  <si>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</si>
  <si>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</si>
  <si>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</si>
  <si>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</si>
  <si>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</si>
  <si>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</si>
  <si>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</si>
  <si>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</si>
  <si>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</si>
  <si>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</si>
  <si>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</si>
  <si>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</si>
  <si>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</si>
  <si>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</si>
  <si>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</si>
  <si>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</si>
  <si>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</si>
  <si>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</si>
  <si>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</si>
  <si>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</si>
  <si>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</si>
  <si>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</si>
  <si>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</si>
  <si>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</si>
  <si>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</si>
  <si>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</si>
  <si>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</si>
  <si>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</si>
  <si>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</si>
  <si>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</si>
  <si>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</si>
  <si>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</si>
  <si>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</si>
  <si>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</si>
  <si>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</si>
  <si>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</si>
  <si>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</si>
  <si>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</si>
  <si>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</si>
  <si>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</si>
  <si>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</si>
  <si>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</si>
  <si>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</si>
  <si>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</si>
  <si>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</si>
  <si>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</si>
  <si>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</si>
  <si>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</si>
  <si>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</si>
  <si>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</si>
  <si>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</si>
  <si>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</si>
  <si>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</si>
  <si>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</si>
  <si>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</si>
  <si>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</si>
  <si>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</si>
  <si>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</si>
  <si>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</si>
  <si>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</si>
  <si>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</si>
  <si>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</si>
  <si>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</si>
  <si>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</si>
  <si>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</si>
  <si>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</si>
  <si>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</si>
  <si>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</si>
  <si>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</si>
  <si>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</si>
  <si>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</si>
  <si>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</si>
  <si>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</si>
  <si>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</si>
  <si>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</si>
  <si>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</si>
  <si>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</si>
  <si>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</si>
  <si>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</si>
  <si>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</si>
  <si>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</si>
  <si>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</si>
  <si>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</si>
  <si>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</si>
  <si>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</si>
  <si>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</si>
  <si>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</si>
  <si>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</si>
  <si>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</si>
  <si>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</si>
  <si>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</si>
  <si>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</si>
  <si>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</si>
  <si>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</si>
  <si>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</si>
  <si>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</si>
  <si>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</si>
  <si>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</si>
  <si>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</si>
  <si>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</si>
  <si>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</si>
  <si>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</si>
  <si>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</si>
  <si>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</si>
  <si>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</si>
  <si>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</si>
  <si>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</si>
  <si>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</si>
  <si>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</si>
  <si>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</si>
  <si>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</si>
  <si>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</si>
  <si>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</si>
  <si>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</si>
  <si>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</si>
  <si>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</si>
  <si>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</si>
  <si>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</si>
  <si>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</si>
  <si>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</si>
  <si>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</si>
  <si>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</si>
  <si>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</si>
  <si>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</si>
  <si>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</si>
  <si>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</si>
  <si>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</si>
  <si>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</si>
  <si>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</si>
  <si>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</si>
  <si>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</si>
  <si>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</si>
  <si>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</si>
  <si>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</si>
  <si>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</si>
  <si>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</si>
  <si>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</si>
  <si>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</si>
  <si>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</si>
  <si>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</si>
  <si>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</si>
  <si>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</si>
  <si>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</si>
  <si>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</si>
  <si>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</si>
  <si>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</si>
  <si>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</si>
  <si>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</si>
  <si>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</si>
  <si>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</si>
  <si>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</si>
  <si>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</si>
  <si>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</si>
  <si>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</si>
  <si>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</si>
  <si>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</si>
  <si>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</si>
  <si>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</si>
  <si>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</si>
  <si>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</si>
  <si>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</si>
  <si>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</si>
  <si>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</si>
  <si>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</si>
  <si>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</si>
  <si>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</si>
  <si>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</si>
  <si>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</si>
  <si>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</si>
  <si>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</si>
  <si>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</si>
  <si>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</si>
  <si>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</si>
  <si>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</si>
  <si>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</si>
  <si>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</si>
  <si>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</si>
  <si>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</si>
  <si>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</si>
  <si>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</si>
  <si>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</si>
  <si>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</si>
  <si>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</si>
  <si>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</si>
  <si>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</si>
  <si>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</si>
  <si>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</si>
  <si>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</si>
  <si>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</si>
  <si>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</si>
  <si>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</si>
  <si>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</si>
  <si>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</si>
  <si>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</si>
  <si>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</si>
  <si>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</si>
  <si>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</si>
  <si>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</si>
  <si>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</si>
  <si>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</si>
  <si>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</si>
  <si>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</si>
  <si>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</si>
  <si>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</si>
  <si>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</si>
  <si>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</si>
  <si>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</si>
  <si>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</si>
  <si>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</si>
  <si>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</si>
  <si>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</si>
  <si>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</si>
  <si>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</si>
  <si>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</si>
  <si>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</si>
  <si>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</si>
  <si>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</si>
  <si>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</si>
  <si>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</si>
  <si>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</si>
  <si>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</si>
  <si>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</si>
  <si>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</si>
  <si>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</si>
  <si>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</si>
  <si>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</si>
  <si>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</si>
  <si>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</si>
  <si>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</si>
  <si>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</si>
  <si>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</si>
  <si>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</si>
  <si>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</si>
  <si>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</si>
  <si>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</si>
  <si>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</si>
  <si>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</si>
  <si>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</si>
  <si>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</si>
  <si>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</si>
  <si>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</si>
  <si>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</si>
  <si>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</si>
  <si>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</si>
  <si>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</si>
  <si>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</si>
  <si>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</si>
  <si>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</si>
  <si>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</si>
  <si>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</si>
  <si>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</si>
  <si>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</si>
  <si>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</si>
  <si>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</si>
  <si>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</si>
  <si>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</si>
  <si>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</si>
  <si>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</si>
  <si>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</si>
  <si>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</si>
  <si>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</si>
  <si>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</si>
  <si>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</si>
  <si>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</si>
  <si>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</si>
  <si>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</si>
  <si>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</si>
  <si>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</si>
  <si>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</si>
  <si>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</si>
  <si>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</si>
  <si>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</si>
  <si>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</si>
  <si>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</si>
  <si>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</si>
  <si>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</si>
  <si>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</si>
  <si>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</si>
  <si>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</si>
  <si>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</si>
  <si>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</si>
  <si>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</si>
  <si>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</si>
  <si>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</si>
  <si>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</si>
  <si>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</si>
  <si>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</si>
  <si>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</si>
  <si>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</si>
  <si>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</si>
  <si>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</si>
  <si>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</si>
  <si>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</si>
  <si>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</si>
  <si>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</si>
  <si>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</si>
  <si>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</si>
  <si>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</si>
  <si>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</si>
  <si>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</si>
  <si>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</si>
  <si>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</si>
  <si>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</si>
  <si>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</si>
  <si>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</si>
  <si>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</si>
  <si>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</si>
  <si>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</si>
  <si>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</si>
  <si>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</si>
  <si>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</si>
  <si>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</si>
  <si>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</si>
  <si>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</si>
  <si>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</si>
  <si>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</si>
  <si>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</si>
  <si>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</si>
  <si>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</si>
  <si>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</si>
  <si>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</si>
  <si>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</si>
  <si>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</si>
  <si>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</si>
  <si>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</si>
  <si>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</si>
  <si>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</si>
  <si>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</si>
  <si>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</si>
  <si>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</si>
  <si>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</si>
  <si>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</si>
  <si>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</si>
  <si>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</si>
  <si>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</si>
  <si>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</si>
  <si>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</si>
  <si>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</si>
  <si>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</si>
  <si>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</si>
  <si>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</si>
  <si>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</si>
  <si>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</si>
  <si>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</si>
  <si>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</si>
  <si>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</si>
  <si>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</si>
  <si>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</si>
  <si>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</si>
  <si>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</si>
  <si>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</si>
  <si>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</si>
  <si>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</si>
  <si>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</si>
  <si>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</si>
  <si>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</si>
  <si>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</si>
  <si>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</si>
  <si>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</si>
  <si>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</si>
  <si>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</si>
  <si>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</si>
  <si>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</si>
  <si>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</si>
  <si>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</si>
  <si>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</si>
  <si>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</si>
  <si>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</si>
  <si>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</si>
  <si>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</si>
  <si>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</si>
  <si>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</si>
  <si>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</si>
  <si>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</si>
  <si>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</si>
  <si>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</si>
  <si>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</si>
  <si>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</si>
  <si>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</si>
  <si>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</si>
  <si>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</si>
  <si>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</si>
  <si>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</si>
  <si>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</si>
  <si>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</si>
  <si>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</si>
  <si>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</si>
  <si>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</si>
  <si>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</si>
  <si>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</si>
  <si>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</si>
  <si>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</si>
  <si>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</si>
  <si>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</si>
  <si>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</si>
  <si>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</si>
  <si>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</si>
  <si>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</si>
  <si>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</si>
  <si>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</si>
  <si>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</si>
  <si>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</si>
  <si>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</si>
  <si>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</si>
  <si>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</si>
  <si>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</si>
  <si>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</si>
  <si>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</si>
  <si>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</si>
  <si>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</si>
  <si>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</si>
  <si>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</si>
  <si>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</si>
  <si>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</si>
  <si>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</si>
  <si>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</si>
  <si>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</si>
  <si>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</si>
  <si>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</si>
  <si>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</si>
  <si>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</si>
  <si>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</si>
  <si>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</si>
  <si>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</si>
  <si>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</si>
  <si>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</si>
  <si>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</si>
  <si>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</si>
  <si>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</si>
  <si>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</si>
  <si>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</si>
  <si>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</si>
  <si>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</si>
  <si>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</si>
  <si>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</si>
  <si>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</si>
  <si>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</si>
  <si>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</si>
  <si>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</si>
  <si>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</si>
  <si>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</si>
  <si>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</si>
  <si>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</si>
  <si>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</si>
  <si>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</si>
  <si>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</si>
  <si>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</si>
  <si>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</si>
  <si>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</si>
  <si>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</si>
  <si>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</si>
  <si>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</si>
  <si>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</si>
  <si>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</si>
  <si>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</si>
  <si>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</si>
  <si>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</si>
  <si>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</si>
  <si>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</si>
  <si>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</si>
  <si>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</si>
  <si>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</si>
  <si>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</si>
  <si>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</si>
  <si>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</si>
  <si>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</si>
  <si>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</si>
  <si>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</si>
  <si>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</si>
  <si>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</si>
  <si>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</si>
  <si>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</si>
  <si>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</si>
  <si>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</si>
  <si>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</si>
  <si>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</si>
  <si>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</si>
  <si>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</si>
  <si>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</si>
  <si>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</si>
  <si>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</si>
  <si>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</si>
  <si>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</si>
  <si>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</si>
  <si>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</si>
  <si>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</si>
  <si>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</si>
  <si>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</si>
  <si>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</si>
  <si>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</si>
  <si>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</si>
  <si>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</si>
  <si>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</si>
  <si>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</si>
  <si>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</si>
  <si>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</si>
  <si>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</si>
  <si>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</si>
  <si>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</si>
  <si>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</si>
  <si>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</si>
  <si>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</si>
  <si>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</si>
  <si>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</si>
  <si>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</si>
  <si>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</si>
  <si>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</si>
  <si>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</si>
  <si>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</si>
  <si>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</si>
  <si>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</si>
  <si>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</si>
  <si>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</si>
  <si>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</si>
  <si>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</si>
  <si>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</si>
  <si>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</si>
  <si>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</si>
  <si>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</si>
  <si>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</si>
  <si>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</si>
  <si>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</si>
  <si>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</si>
  <si>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</si>
  <si>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</si>
  <si>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</si>
  <si>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</si>
  <si>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</si>
  <si>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</si>
  <si>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</si>
  <si>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</si>
  <si>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</si>
  <si>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</si>
  <si>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</si>
  <si>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</si>
  <si>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</si>
  <si>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</si>
  <si>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</si>
  <si>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</si>
  <si>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</si>
  <si>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</si>
  <si>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</si>
  <si>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</si>
  <si>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</si>
  <si>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</si>
  <si>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</si>
  <si>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</si>
  <si>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</si>
  <si>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</si>
  <si>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</si>
  <si>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</si>
  <si>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</si>
  <si>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</si>
  <si>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</si>
  <si>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</si>
  <si>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</si>
  <si>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</si>
  <si>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</si>
  <si>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</si>
  <si>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</si>
  <si>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</si>
  <si>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</si>
  <si>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</si>
  <si>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</si>
  <si>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</si>
  <si>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</si>
  <si>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</si>
  <si>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</si>
  <si>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</si>
  <si>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</si>
  <si>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</si>
  <si>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</si>
  <si>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</si>
  <si>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</si>
  <si>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</si>
  <si>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</si>
  <si>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</si>
  <si>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</si>
  <si>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</si>
  <si>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</si>
  <si>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</si>
  <si>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</si>
  <si>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</si>
  <si>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</si>
  <si>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</si>
  <si>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</si>
  <si>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</si>
  <si>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</si>
  <si>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</si>
  <si>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</si>
  <si>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</si>
  <si>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</si>
  <si>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</si>
  <si>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</si>
  <si>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</si>
  <si>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</si>
  <si>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</si>
  <si>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</si>
  <si>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</si>
  <si>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</si>
  <si>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</si>
  <si>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</si>
  <si>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</si>
  <si>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</si>
  <si>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</si>
  <si>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</si>
  <si>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</si>
  <si>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</si>
  <si>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</si>
  <si>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</si>
  <si>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</si>
  <si>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</si>
  <si>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</si>
  <si>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</si>
  <si>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</si>
  <si>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</si>
  <si>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</si>
  <si>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</si>
  <si>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</si>
  <si>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</si>
  <si>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</si>
  <si>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</si>
  <si>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</si>
  <si>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</si>
  <si>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</si>
  <si>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</si>
  <si>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</si>
  <si>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</si>
  <si>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</si>
  <si>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</si>
  <si>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</si>
  <si>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</si>
  <si>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</si>
  <si>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</si>
  <si>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</si>
  <si>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</si>
  <si>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</si>
  <si>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</si>
  <si>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</si>
  <si>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</si>
  <si>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</si>
  <si>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</si>
  <si>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</si>
  <si>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</si>
  <si>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</si>
  <si>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</si>
  <si>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</si>
  <si>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</si>
  <si>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</si>
  <si>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</si>
  <si>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</si>
  <si>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</si>
  <si>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</si>
  <si>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</si>
  <si>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</si>
  <si>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</si>
  <si>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</si>
  <si>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</si>
  <si>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</si>
  <si>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</si>
  <si>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</si>
  <si>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</si>
  <si>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</si>
  <si>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</si>
  <si>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</si>
  <si>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</si>
  <si>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</si>
  <si>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</si>
  <si>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</si>
  <si>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</si>
  <si>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</si>
  <si>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</si>
  <si>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</si>
  <si>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</si>
  <si>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</si>
  <si>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</si>
  <si>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</si>
  <si>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</si>
  <si>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</si>
  <si>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</si>
  <si>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</si>
  <si>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</si>
  <si>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</si>
  <si>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</si>
  <si>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</si>
  <si>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</si>
  <si>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</si>
  <si>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</si>
  <si>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</si>
  <si>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</si>
  <si>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</si>
  <si>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</si>
  <si>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</si>
  <si>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</si>
  <si>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</si>
  <si>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</si>
  <si>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</si>
  <si>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</si>
  <si>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</si>
  <si>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</si>
  <si>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</si>
  <si>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</si>
  <si>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</si>
  <si>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</si>
  <si>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</si>
  <si>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</si>
  <si>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</si>
  <si>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</si>
  <si>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</si>
  <si>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</si>
  <si>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</si>
  <si>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</si>
  <si>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</si>
  <si>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</si>
  <si>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</si>
  <si>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</si>
  <si>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</si>
  <si>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</si>
  <si>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</si>
  <si>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</si>
  <si>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</si>
  <si>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</si>
  <si>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</si>
  <si>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</si>
  <si>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</si>
  <si>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</si>
  <si>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</si>
  <si>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</si>
  <si>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</si>
  <si>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</si>
  <si>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</si>
  <si>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</si>
  <si>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</si>
  <si>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</si>
  <si>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</si>
  <si>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</si>
  <si>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</si>
  <si>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</si>
  <si>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</si>
  <si>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</si>
  <si>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</si>
  <si>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</si>
  <si>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</si>
  <si>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</si>
  <si>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</si>
  <si>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</si>
  <si>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</si>
  <si>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</si>
  <si>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</si>
  <si>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</si>
  <si>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</si>
  <si>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</si>
  <si>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</si>
  <si>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</si>
  <si>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</si>
  <si>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</si>
  <si>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</si>
  <si>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</si>
  <si>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</si>
  <si>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</si>
  <si>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</si>
  <si>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</si>
  <si>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</si>
  <si>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</si>
  <si>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</si>
  <si>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</si>
  <si>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</si>
  <si>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</si>
  <si>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</si>
  <si>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</si>
  <si>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</si>
  <si>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</si>
  <si>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</si>
  <si>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</si>
  <si>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</si>
  <si>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</si>
  <si>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</si>
  <si>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</si>
  <si>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</si>
  <si>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</si>
  <si>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</si>
  <si>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</si>
  <si>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</si>
  <si>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</si>
  <si>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</si>
  <si>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</si>
  <si>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</si>
  <si>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</si>
  <si>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</si>
  <si>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</si>
  <si>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</si>
  <si>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</si>
  <si>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</si>
  <si>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</si>
  <si>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</si>
  <si>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</si>
  <si>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</si>
  <si>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</si>
  <si>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</si>
  <si>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</si>
  <si>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</si>
  <si>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</si>
  <si>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</si>
  <si>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</si>
  <si>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</si>
  <si>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</si>
  <si>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</si>
  <si>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</si>
  <si>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</si>
  <si>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</si>
  <si>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</si>
  <si>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</si>
  <si>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</si>
  <si>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</si>
  <si>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</si>
  <si>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</si>
  <si>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</si>
  <si>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</si>
  <si>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</si>
  <si>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</si>
  <si>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</si>
  <si>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</si>
  <si>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</si>
  <si>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</si>
  <si>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</si>
  <si>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</si>
  <si>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</si>
  <si>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</si>
  <si>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</si>
  <si>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</si>
  <si>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</si>
  <si>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</si>
  <si>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</si>
  <si>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</si>
  <si>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</si>
  <si>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</si>
  <si>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</si>
  <si>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</si>
  <si>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</si>
  <si>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</si>
  <si>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</si>
  <si>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</si>
  <si>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</si>
  <si>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</si>
  <si>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</si>
  <si>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</si>
  <si>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</si>
  <si>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</si>
  <si>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</si>
  <si>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</si>
  <si>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</si>
  <si>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</si>
  <si>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</si>
  <si>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</si>
  <si>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</si>
  <si>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</si>
  <si>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</si>
  <si>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</si>
  <si>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</si>
  <si>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</si>
  <si>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</si>
  <si>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</si>
  <si>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</si>
  <si>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</si>
  <si>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</si>
  <si>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</si>
  <si>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</si>
  <si>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</si>
  <si>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</si>
  <si>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</si>
  <si>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</si>
  <si>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</si>
  <si>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</si>
  <si>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</si>
  <si>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</si>
  <si>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</si>
  <si>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</si>
  <si>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</si>
  <si>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</si>
  <si>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</si>
  <si>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</si>
  <si>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</si>
  <si>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</si>
  <si>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</si>
  <si>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</si>
  <si>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</si>
  <si>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</si>
  <si>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</si>
  <si>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</si>
  <si>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</si>
  <si>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</si>
  <si>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</si>
  <si>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</si>
  <si>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</si>
  <si>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</si>
  <si>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</si>
  <si>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</si>
  <si>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</si>
  <si>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</si>
  <si>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</si>
  <si>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</si>
  <si>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</si>
  <si>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</si>
  <si>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</si>
  <si>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</si>
  <si>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</si>
  <si>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</si>
  <si>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</si>
  <si>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</si>
  <si>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</si>
  <si>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</si>
  <si>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</si>
  <si>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</si>
  <si>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</si>
  <si>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</si>
  <si>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</si>
  <si>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</si>
  <si>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</si>
  <si>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</si>
  <si>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</si>
  <si>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</si>
  <si>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</si>
  <si>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</si>
  <si>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</si>
  <si>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</si>
  <si>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</si>
  <si>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</si>
  <si>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</si>
  <si>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</si>
  <si>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</si>
  <si>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</si>
  <si>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</si>
  <si>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</si>
  <si>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</si>
  <si>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</si>
  <si>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</si>
  <si>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</si>
  <si>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</si>
  <si>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</si>
  <si>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</si>
  <si>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</si>
  <si>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</si>
  <si>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</si>
  <si>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</si>
  <si>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</si>
  <si>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</si>
  <si>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</si>
  <si>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</si>
  <si>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</si>
  <si>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</si>
  <si>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</si>
  <si>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</si>
  <si>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</si>
  <si>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</si>
  <si>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</si>
  <si>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</si>
  <si>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</si>
  <si>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</si>
  <si>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</si>
  <si>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</si>
  <si>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</si>
  <si>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</si>
  <si>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</si>
  <si>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</si>
  <si>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</si>
  <si>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</si>
  <si>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</si>
  <si>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</si>
  <si>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</si>
  <si>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</si>
  <si>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</si>
  <si>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</si>
  <si>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</si>
  <si>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</si>
  <si>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</si>
  <si>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</si>
  <si>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</si>
  <si>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</si>
  <si>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</si>
  <si>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</si>
  <si>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</si>
  <si>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</si>
  <si>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</si>
  <si>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</si>
  <si>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</si>
  <si>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</si>
  <si>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</si>
  <si>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</si>
  <si>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</si>
  <si>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</si>
  <si>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</si>
  <si>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</si>
  <si>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</si>
  <si>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</si>
  <si>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</si>
  <si>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</si>
  <si>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</si>
  <si>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</si>
  <si>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</si>
  <si>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</si>
  <si>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</si>
  <si>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</si>
  <si>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</si>
  <si>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</si>
  <si>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</si>
  <si>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</si>
  <si>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</si>
  <si>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</si>
  <si>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</si>
  <si>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</si>
  <si>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</si>
  <si>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</si>
  <si>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</si>
  <si>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</si>
  <si>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</si>
  <si>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</si>
  <si>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</si>
  <si>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</si>
  <si>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</si>
  <si>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</si>
  <si>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</si>
  <si>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</si>
  <si>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</si>
  <si>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</si>
  <si>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</si>
  <si>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</si>
  <si>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</si>
  <si>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</si>
  <si>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</si>
  <si>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</si>
  <si>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</si>
  <si>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</si>
  <si>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</si>
  <si>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</si>
  <si>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</si>
  <si>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</si>
  <si>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</si>
  <si>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</si>
  <si>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</si>
  <si>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</si>
  <si>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</si>
  <si>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</si>
  <si>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</si>
  <si>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</si>
  <si>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</si>
  <si>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</si>
  <si>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</si>
  <si>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</si>
  <si>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</si>
  <si>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</si>
  <si>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</si>
  <si>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</si>
  <si>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</si>
  <si>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</si>
  <si>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</si>
  <si>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</si>
  <si>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</si>
  <si>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</si>
  <si>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</si>
  <si>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</si>
  <si>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</si>
  <si>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</si>
  <si>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</si>
  <si>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</si>
  <si>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</si>
  <si>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</si>
  <si>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</si>
  <si>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</si>
  <si>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</si>
  <si>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</si>
  <si>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</si>
  <si>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</si>
  <si>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</si>
  <si>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</si>
  <si>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</si>
  <si>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</si>
  <si>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</si>
  <si>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</si>
  <si>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</si>
  <si>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</si>
  <si>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</si>
  <si>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</si>
  <si>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</si>
  <si>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</si>
  <si>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</si>
  <si>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</si>
  <si>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</si>
  <si>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</si>
  <si>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</si>
  <si>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</si>
  <si>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</si>
  <si>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</si>
  <si>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</si>
  <si>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</si>
  <si>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</si>
  <si>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</si>
  <si>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</si>
  <si>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</si>
  <si>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</si>
  <si>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</si>
  <si>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</si>
  <si>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</si>
  <si>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</si>
  <si>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</si>
  <si>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</si>
  <si>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</si>
  <si>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</si>
  <si>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</si>
  <si>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</si>
  <si>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</si>
  <si>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</si>
  <si>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</si>
  <si>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</si>
  <si>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</si>
  <si>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</si>
  <si>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</si>
  <si>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</si>
  <si>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</si>
  <si>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</si>
  <si>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</si>
  <si>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</si>
  <si>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</si>
  <si>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</si>
  <si>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</si>
  <si>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</si>
  <si>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</si>
  <si>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</si>
  <si>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</si>
  <si>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</si>
  <si>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</si>
  <si>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</si>
  <si>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</si>
  <si>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</si>
  <si>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</si>
  <si>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</si>
  <si>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</si>
  <si>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</si>
  <si>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</si>
  <si>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</si>
  <si>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</si>
  <si>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</si>
  <si>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</si>
  <si>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</si>
  <si>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</si>
  <si>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</si>
  <si>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</si>
  <si>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</si>
  <si>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</si>
  <si>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</si>
  <si>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</si>
  <si>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</si>
  <si>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</si>
  <si>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</si>
  <si>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</si>
  <si>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</si>
  <si>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</si>
  <si>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</si>
  <si>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</si>
  <si>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</si>
  <si>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</si>
  <si>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</si>
  <si>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</si>
  <si>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</si>
  <si>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</si>
  <si>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</si>
  <si>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</si>
  <si>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</si>
  <si>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</si>
  <si>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</si>
  <si>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</si>
  <si>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</si>
  <si>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</si>
  <si>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</si>
  <si>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</si>
  <si>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</si>
  <si>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</si>
  <si>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</si>
  <si>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</si>
  <si>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</si>
  <si>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</si>
  <si>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</si>
  <si>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</si>
  <si>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</si>
  <si>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</si>
  <si>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</si>
  <si>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</si>
  <si>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</si>
  <si>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</si>
  <si>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</si>
  <si>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</si>
  <si>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</si>
  <si>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</si>
  <si>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</si>
  <si>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</si>
  <si>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</si>
  <si>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</si>
  <si>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</si>
  <si>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</si>
  <si>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</si>
  <si>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</si>
  <si>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</si>
  <si>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</si>
  <si>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</si>
  <si>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</si>
  <si>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</si>
  <si>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</si>
  <si>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</si>
  <si>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</si>
  <si>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</si>
  <si>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</si>
  <si>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</si>
  <si>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</si>
  <si>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</si>
  <si>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</si>
  <si>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</si>
  <si>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</si>
  <si>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</si>
  <si>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</si>
  <si>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</si>
  <si>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</si>
  <si>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</si>
  <si>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</si>
  <si>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</si>
  <si>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</si>
  <si>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</si>
  <si>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</si>
  <si>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</si>
  <si>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</si>
  <si>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</si>
  <si>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</si>
  <si>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</si>
  <si>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</si>
  <si>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</si>
  <si>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</si>
  <si>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</si>
  <si>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</si>
  <si>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</si>
  <si>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</si>
  <si>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</si>
  <si>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</si>
  <si>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</si>
  <si>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</si>
  <si>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</si>
  <si>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</si>
  <si>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</si>
  <si>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</si>
  <si>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</si>
  <si>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</si>
  <si>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</si>
  <si>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</si>
  <si>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</si>
  <si>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</si>
  <si>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</si>
  <si>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</si>
  <si>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</si>
  <si>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</si>
  <si>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</si>
  <si>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</si>
  <si>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</si>
  <si>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</si>
  <si>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</si>
  <si>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</si>
  <si>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</si>
  <si>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</si>
  <si>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</si>
  <si>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</si>
  <si>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</si>
  <si>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</si>
  <si>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</si>
  <si>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</si>
  <si>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</si>
  <si>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</si>
  <si>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</si>
  <si>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</si>
  <si>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</si>
  <si>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</si>
  <si>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</si>
  <si>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</si>
  <si>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</si>
  <si>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</si>
  <si>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</si>
  <si>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</si>
  <si>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</si>
  <si>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</si>
  <si>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</si>
  <si>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</si>
  <si>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</si>
  <si>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</si>
  <si>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</si>
  <si>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</si>
  <si>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</si>
  <si>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</si>
  <si>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</si>
  <si>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</si>
  <si>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</si>
  <si>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</si>
  <si>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</si>
  <si>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</si>
  <si>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</si>
  <si>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</si>
  <si>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</si>
  <si>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</si>
  <si>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</si>
  <si>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</si>
  <si>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</si>
  <si>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</si>
  <si>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</si>
  <si>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</si>
  <si>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</si>
  <si>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</si>
  <si>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</si>
  <si>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</si>
  <si>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</si>
  <si>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</si>
  <si>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</si>
  <si>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</si>
  <si>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</si>
  <si>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</si>
  <si>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</si>
  <si>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</si>
  <si>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</si>
  <si>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</si>
  <si>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</si>
  <si>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</si>
  <si>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</si>
  <si>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</si>
  <si>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</si>
  <si>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</si>
  <si>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</si>
  <si>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</si>
  <si>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</si>
  <si>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</si>
  <si>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</si>
  <si>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</si>
  <si>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</si>
  <si>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</si>
  <si>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</si>
  <si>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</si>
  <si>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</si>
  <si>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</si>
  <si>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</si>
  <si>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</si>
  <si>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</si>
  <si>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</si>
  <si>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</si>
  <si>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</si>
  <si>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</si>
  <si>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</si>
  <si>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</si>
  <si>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</si>
  <si>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</si>
  <si>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</si>
  <si>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</si>
  <si>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</si>
  <si>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</si>
  <si>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</si>
  <si>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</si>
  <si>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</si>
  <si>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</si>
  <si>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</si>
  <si>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</si>
  <si>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</si>
  <si>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</si>
  <si>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</si>
  <si>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</si>
  <si>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</si>
  <si>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</si>
  <si>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</si>
  <si>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</si>
  <si>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</si>
  <si>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</si>
  <si>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</si>
  <si>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</si>
  <si>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</si>
  <si>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</si>
  <si>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</si>
  <si>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</si>
  <si>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</si>
  <si>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</si>
  <si>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</si>
  <si>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</si>
  <si>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</si>
  <si>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</si>
  <si>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</si>
  <si>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</si>
  <si>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</si>
  <si>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</si>
  <si>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</si>
  <si>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</si>
  <si>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</si>
  <si>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</si>
  <si>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</si>
  <si>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</si>
  <si>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</si>
  <si>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</si>
  <si>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</si>
  <si>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</si>
  <si>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</si>
  <si>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</si>
  <si>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</si>
  <si>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</si>
  <si>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</si>
  <si>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</si>
  <si>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</si>
  <si>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</si>
  <si>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</si>
  <si>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</si>
  <si>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</si>
  <si>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</si>
  <si>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</si>
  <si>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</si>
  <si>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</si>
  <si>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</si>
  <si>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</si>
  <si>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</si>
  <si>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</si>
  <si>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</si>
  <si>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</si>
  <si>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</si>
  <si>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</si>
  <si>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</si>
  <si>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</si>
  <si>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</si>
  <si>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</si>
  <si>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</si>
  <si>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</si>
  <si>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</si>
  <si>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</si>
  <si>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</si>
  <si>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</si>
  <si>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</si>
  <si>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</si>
  <si>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</si>
  <si>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</si>
  <si>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</si>
  <si>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</si>
  <si>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</si>
  <si>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</si>
  <si>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</si>
  <si>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</si>
  <si>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</si>
  <si>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</si>
  <si>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</si>
  <si>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</si>
  <si>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</si>
  <si>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</si>
  <si>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</si>
  <si>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</si>
  <si>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</si>
  <si>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</si>
  <si>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</si>
  <si>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</si>
  <si>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</si>
  <si>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</si>
  <si>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</si>
  <si>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</si>
  <si>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</si>
  <si>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</si>
  <si>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</si>
  <si>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</si>
  <si>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</si>
  <si>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</si>
  <si>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</si>
  <si>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</si>
  <si>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</si>
  <si>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</si>
  <si>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</si>
  <si>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</si>
  <si>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</si>
  <si>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</si>
  <si>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</si>
  <si>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</si>
  <si>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</si>
  <si>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</si>
  <si>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</si>
  <si>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</si>
  <si>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</si>
  <si>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</si>
  <si>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</si>
  <si>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</si>
  <si>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</si>
  <si>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</si>
  <si>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</si>
  <si>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</si>
  <si>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</si>
  <si>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</si>
  <si>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</si>
  <si>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</si>
  <si>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</si>
  <si>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</si>
  <si>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</si>
  <si>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</si>
  <si>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</si>
  <si>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</si>
  <si>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</si>
  <si>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</si>
  <si>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</si>
  <si>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</si>
  <si>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</si>
  <si>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</si>
  <si>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</si>
  <si>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</si>
  <si>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</si>
  <si>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</si>
  <si>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</si>
  <si>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</si>
  <si>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</si>
  <si>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</si>
  <si>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</si>
  <si>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</si>
  <si>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</si>
  <si>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</si>
  <si>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</si>
  <si>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</si>
  <si>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</si>
  <si>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</si>
  <si>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</si>
  <si>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</si>
  <si>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</si>
  <si>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</si>
  <si>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</si>
  <si>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</si>
  <si>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</si>
  <si>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</si>
  <si>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</si>
  <si>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</si>
  <si>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</si>
  <si>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</si>
  <si>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</si>
  <si>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</si>
  <si>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</si>
  <si>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</si>
  <si>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</si>
  <si>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</si>
  <si>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</si>
  <si>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</si>
  <si>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</si>
  <si>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</si>
  <si>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</si>
  <si>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</si>
  <si>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</si>
  <si>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</si>
  <si>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</si>
  <si>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</si>
  <si>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</si>
  <si>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</si>
  <si>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</si>
  <si>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</si>
  <si>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</si>
  <si>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</si>
  <si>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</si>
  <si>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</si>
  <si>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</si>
  <si>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</si>
  <si>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</si>
  <si>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</si>
  <si>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</si>
  <si>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</si>
  <si>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</si>
  <si>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</si>
  <si>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</si>
  <si>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</si>
  <si>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</si>
  <si>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</si>
  <si>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</si>
  <si>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</si>
  <si>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</si>
  <si>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</si>
  <si>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</si>
  <si>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</si>
  <si>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</si>
  <si>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</si>
  <si>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</si>
  <si>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</si>
  <si>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</si>
  <si>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</si>
  <si>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</si>
  <si>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</si>
  <si>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</si>
  <si>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</si>
  <si>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</si>
  <si>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</si>
  <si>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</si>
  <si>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</si>
  <si>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</si>
  <si>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</si>
  <si>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</si>
  <si>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</si>
  <si>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</si>
  <si>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</si>
  <si>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</si>
  <si>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</si>
  <si>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</si>
  <si>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</si>
  <si>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</si>
  <si>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</si>
  <si>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</si>
  <si>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</si>
  <si>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</si>
  <si>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</si>
  <si>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</si>
  <si>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</si>
  <si>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</si>
  <si>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</si>
  <si>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</si>
  <si>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</si>
  <si>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</si>
  <si>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</si>
  <si>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</si>
  <si>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</si>
  <si>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</si>
  <si>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</si>
  <si>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</si>
  <si>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</si>
  <si>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</si>
  <si>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</si>
  <si>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</si>
  <si>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</si>
  <si>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</si>
  <si>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</si>
  <si>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</si>
  <si>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</si>
  <si>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</si>
  <si>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</si>
  <si>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</si>
  <si>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</si>
  <si>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</si>
  <si>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</si>
  <si>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</si>
  <si>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</si>
  <si>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</si>
  <si>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</si>
  <si>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</si>
  <si>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</si>
  <si>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</si>
  <si>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</si>
  <si>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</si>
  <si>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</si>
  <si>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</si>
  <si>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</si>
  <si>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</si>
  <si>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</si>
  <si>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</si>
  <si>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</si>
  <si>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</si>
  <si>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</si>
  <si>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</si>
  <si>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</si>
  <si>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</si>
  <si>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</si>
  <si>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</si>
  <si>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</si>
  <si>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</si>
  <si>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</si>
  <si>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</si>
  <si>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</si>
  <si>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</si>
  <si>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</si>
  <si>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</si>
  <si>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</si>
  <si>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</si>
  <si>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</si>
  <si>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</si>
  <si>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</si>
  <si>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</si>
  <si>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</si>
  <si>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</si>
  <si>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</si>
  <si>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</si>
  <si>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</si>
  <si>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</si>
  <si>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</si>
  <si>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</si>
  <si>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</si>
  <si>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</si>
  <si>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</si>
  <si>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</si>
  <si>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</si>
  <si>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</si>
  <si>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</si>
  <si>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</si>
  <si>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</si>
  <si>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</si>
  <si>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</si>
  <si>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</si>
  <si>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</si>
  <si>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</si>
  <si>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</si>
  <si>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</si>
  <si>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</si>
  <si>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</si>
  <si>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</si>
  <si>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</si>
  <si>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</si>
  <si>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</si>
  <si>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</si>
  <si>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</si>
  <si>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</si>
  <si>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</si>
  <si>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</si>
  <si>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</si>
  <si>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</si>
  <si>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</si>
  <si>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</si>
  <si>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</si>
  <si>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</si>
  <si>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</si>
  <si>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</si>
  <si>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</si>
  <si>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</si>
  <si>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</si>
  <si>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</si>
  <si>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</si>
  <si>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</si>
  <si>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</si>
  <si>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</si>
  <si>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</si>
  <si>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</si>
  <si>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</si>
  <si>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</si>
  <si>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</si>
  <si>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</si>
  <si>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</si>
  <si>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</si>
  <si>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</si>
  <si>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</si>
  <si>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</si>
  <si>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</si>
  <si>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</si>
  <si>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</si>
  <si>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</si>
  <si>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</si>
  <si>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</si>
  <si>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</si>
  <si>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</si>
  <si>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</si>
  <si>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</si>
  <si>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</si>
  <si>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</si>
  <si>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</si>
  <si>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</si>
  <si>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</si>
  <si>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</si>
  <si>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</si>
  <si>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</si>
  <si>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</si>
  <si>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</si>
  <si>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</si>
  <si>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</si>
  <si>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</si>
  <si>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</si>
  <si>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</si>
  <si>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</si>
  <si>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</si>
  <si>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</si>
  <si>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</si>
  <si>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</si>
  <si>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</si>
  <si>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</si>
  <si>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</si>
  <si>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</si>
  <si>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</si>
  <si>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</si>
  <si>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</si>
  <si>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</si>
  <si>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</si>
  <si>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</si>
  <si>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</si>
  <si>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</si>
  <si>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</si>
  <si>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</si>
  <si>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</si>
  <si>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</si>
  <si>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</si>
  <si>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</si>
  <si>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</si>
  <si>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</si>
  <si>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</si>
  <si>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</si>
  <si>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</si>
  <si>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</si>
  <si>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</si>
  <si>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</si>
  <si>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</si>
  <si>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</si>
  <si>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</si>
  <si>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</si>
  <si>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</si>
  <si>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</si>
  <si>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</si>
  <si>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</si>
  <si>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</si>
  <si>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</si>
  <si>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</si>
  <si>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</si>
  <si>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</si>
  <si>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</si>
  <si>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</si>
  <si>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</si>
  <si>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</si>
  <si>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</si>
  <si>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</si>
  <si>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</si>
  <si>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</si>
  <si>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</si>
  <si>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</si>
  <si>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</si>
  <si>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</si>
  <si>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</si>
  <si>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</si>
  <si>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</si>
  <si>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</si>
  <si>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</si>
  <si>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</si>
  <si>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</si>
  <si>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</si>
  <si>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</si>
  <si>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</si>
  <si>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</si>
  <si>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</si>
  <si>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</si>
  <si>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</si>
  <si>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</si>
  <si>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</si>
  <si>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</si>
  <si>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</si>
  <si>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</si>
  <si>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</si>
  <si>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</si>
  <si>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</si>
  <si>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</si>
  <si>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</si>
  <si>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</si>
  <si>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</si>
  <si>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</si>
  <si>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</si>
  <si>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</si>
  <si>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</si>
  <si>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</si>
  <si>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</si>
  <si>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</si>
  <si>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</si>
  <si>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</si>
  <si>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</si>
  <si>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</si>
  <si>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</si>
  <si>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</si>
  <si>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</si>
  <si>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</si>
  <si>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</si>
  <si>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</si>
  <si>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</si>
  <si>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</si>
  <si>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</si>
  <si>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</si>
  <si>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</si>
  <si>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</si>
  <si>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</si>
  <si>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</si>
  <si>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</si>
  <si>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</si>
  <si>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</si>
  <si>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</si>
  <si>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</si>
  <si>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</si>
  <si>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</si>
  <si>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</si>
  <si>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</si>
  <si>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</si>
  <si>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</si>
  <si>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</si>
  <si>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</si>
  <si>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</si>
  <si>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</si>
  <si>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</si>
  <si>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</si>
  <si>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</si>
  <si>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</si>
  <si>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</si>
  <si>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</si>
  <si>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</si>
  <si>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</si>
  <si>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</si>
  <si>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</si>
  <si>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</si>
  <si>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</si>
  <si>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</si>
  <si>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</si>
  <si>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</si>
  <si>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</si>
  <si>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</si>
  <si>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</si>
  <si>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</si>
  <si>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</si>
  <si>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</si>
  <si>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</si>
  <si>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</si>
  <si>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</si>
  <si>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</si>
  <si>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</si>
  <si>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</si>
  <si>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</si>
  <si>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</si>
  <si>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</si>
  <si>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</si>
  <si>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</si>
  <si>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</si>
  <si>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</si>
  <si>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</si>
  <si>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</si>
  <si>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</si>
  <si>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</si>
  <si>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</si>
  <si>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</si>
  <si>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</si>
  <si>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</si>
  <si>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</si>
  <si>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</si>
  <si>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</si>
  <si>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</si>
  <si>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</si>
  <si>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</si>
  <si>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</si>
  <si>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</si>
  <si>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</si>
  <si>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</si>
  <si>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</si>
  <si>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</si>
  <si>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</si>
  <si>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</si>
  <si>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</si>
  <si>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</si>
  <si>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</si>
  <si>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</si>
  <si>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</si>
  <si>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</si>
  <si>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</si>
  <si>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</si>
  <si>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</si>
  <si>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</si>
  <si>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</si>
  <si>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</si>
  <si>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</si>
  <si>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</si>
  <si>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</si>
  <si>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</si>
  <si>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</si>
  <si>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</si>
  <si>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</si>
  <si>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</si>
  <si>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</si>
  <si>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</si>
  <si>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</si>
  <si>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</si>
  <si>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</si>
  <si>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</si>
  <si>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</si>
  <si>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</si>
  <si>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</si>
  <si>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</si>
  <si>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</si>
  <si>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</si>
  <si>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</si>
  <si>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</si>
  <si>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</si>
  <si>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</si>
  <si>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</si>
  <si>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</si>
  <si>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</si>
  <si>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</si>
  <si>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</si>
  <si>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</si>
  <si>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</si>
  <si>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</si>
  <si>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</si>
  <si>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</si>
  <si>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</si>
  <si>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</si>
  <si>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</si>
  <si>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</si>
  <si>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</si>
  <si>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</si>
  <si>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</si>
  <si>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</si>
  <si>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</si>
  <si>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</si>
  <si>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</si>
  <si>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</si>
  <si>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</si>
  <si>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</si>
  <si>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</si>
  <si>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</si>
  <si>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</si>
  <si>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</si>
  <si>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</si>
  <si>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</si>
  <si>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</si>
  <si>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</si>
  <si>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</si>
  <si>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</si>
  <si>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</si>
  <si>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</si>
  <si>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</si>
  <si>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</si>
  <si>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</si>
  <si>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</si>
  <si>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</si>
  <si>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</si>
  <si>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</si>
  <si>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</si>
  <si>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</si>
  <si>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</si>
  <si>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</si>
  <si>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</si>
  <si>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</si>
  <si>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</si>
  <si>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</si>
  <si>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</si>
  <si>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</si>
  <si>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</si>
  <si>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</si>
  <si>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</si>
  <si>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</si>
  <si>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</si>
  <si>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</si>
  <si>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</si>
  <si>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</si>
  <si>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</si>
  <si>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</si>
  <si>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</si>
  <si>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</si>
  <si>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</si>
  <si>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</si>
  <si>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</si>
  <si>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</si>
  <si>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</si>
  <si>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</si>
  <si>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</si>
  <si>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</si>
  <si>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</si>
  <si>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</si>
  <si>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</si>
  <si>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</si>
  <si>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</si>
  <si>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</si>
  <si>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</si>
  <si>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</si>
  <si>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</si>
  <si>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</si>
  <si>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</si>
  <si>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</si>
  <si>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</si>
  <si>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</si>
  <si>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</si>
  <si>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</si>
  <si>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</si>
  <si>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</si>
  <si>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</si>
  <si>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</si>
  <si>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</si>
  <si>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</si>
  <si>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</si>
  <si>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</si>
  <si>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</si>
  <si>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</si>
  <si>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</si>
  <si>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</si>
  <si>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</si>
  <si>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</si>
  <si>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</si>
  <si>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</si>
  <si>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</si>
  <si>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</si>
  <si>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</si>
  <si>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</si>
  <si>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</si>
  <si>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</si>
  <si>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</si>
  <si>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</si>
  <si>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</si>
  <si>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</si>
  <si>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</si>
  <si>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</si>
  <si>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</si>
  <si>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</si>
  <si>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</si>
  <si>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</si>
  <si>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</si>
  <si>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</si>
  <si>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</si>
  <si>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</si>
  <si>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</si>
  <si>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</si>
  <si>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</si>
  <si>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</si>
  <si>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</si>
  <si>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</si>
  <si>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</si>
  <si>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</si>
  <si>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</si>
  <si>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</si>
  <si>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</si>
  <si>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</si>
  <si>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</si>
  <si>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</si>
  <si>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</si>
  <si>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</si>
  <si>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</si>
  <si>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</si>
  <si>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</si>
  <si>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</si>
  <si>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</si>
  <si>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</si>
  <si>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</si>
  <si>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</si>
  <si>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</si>
  <si>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</si>
  <si>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</si>
  <si>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</si>
  <si>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</si>
  <si>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</si>
  <si>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</si>
  <si>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</si>
  <si>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</si>
  <si>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</si>
  <si>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</si>
  <si>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</si>
  <si>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</si>
  <si>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</si>
  <si>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</si>
  <si>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</si>
  <si>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</si>
  <si>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</si>
  <si>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</si>
  <si>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</si>
  <si>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</si>
  <si>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</si>
  <si>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</si>
  <si>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</si>
  <si>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</si>
  <si>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</si>
  <si>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</si>
  <si>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</si>
  <si>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</si>
  <si>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</si>
  <si>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</si>
  <si>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</si>
  <si>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</si>
  <si>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</si>
  <si>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</si>
  <si>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</si>
  <si>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</si>
  <si>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</si>
  <si>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</si>
  <si>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</si>
  <si>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</si>
  <si>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</si>
  <si>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</si>
  <si>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</si>
  <si>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</si>
  <si>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</si>
  <si>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</si>
  <si>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</si>
  <si>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</si>
  <si>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</si>
  <si>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</si>
  <si>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</si>
  <si>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</si>
  <si>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</si>
  <si>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</si>
  <si>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</si>
  <si>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</si>
  <si>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</si>
  <si>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</si>
  <si>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</si>
  <si>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</si>
  <si>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</si>
  <si>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</si>
  <si>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</si>
  <si>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</si>
  <si>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</si>
  <si>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</si>
  <si>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</si>
  <si>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</si>
  <si>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</si>
  <si>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</si>
  <si>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</si>
  <si>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</si>
  <si>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</si>
  <si>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</si>
  <si>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</si>
  <si>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</si>
  <si>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</si>
  <si>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</si>
  <si>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</si>
  <si>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</si>
  <si>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</si>
  <si>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</si>
  <si>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</si>
  <si>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</si>
  <si>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</si>
  <si>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</si>
  <si>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</si>
  <si>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</si>
  <si>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</si>
  <si>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</si>
  <si>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</si>
  <si>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</si>
  <si>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</si>
  <si>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</si>
  <si>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</si>
  <si>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</si>
  <si>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</si>
  <si>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</si>
  <si>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</si>
  <si>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</si>
  <si>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</si>
  <si>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</si>
  <si>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</si>
  <si>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</si>
  <si>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</si>
  <si>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</si>
  <si>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</si>
  <si>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</si>
  <si>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</si>
  <si>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</si>
  <si>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</si>
  <si>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</si>
  <si>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</si>
  <si>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</si>
  <si>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</si>
  <si>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</si>
  <si>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</si>
  <si>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</si>
  <si>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</si>
  <si>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</si>
  <si>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</si>
  <si>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</si>
  <si>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</si>
  <si>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</si>
  <si>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</si>
  <si>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</si>
  <si>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</si>
  <si>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</si>
  <si>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</si>
  <si>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</si>
  <si>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</si>
  <si>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</si>
  <si>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</si>
  <si>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</si>
  <si>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</si>
  <si>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</si>
  <si>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</si>
  <si>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</si>
  <si>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</si>
  <si>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</si>
  <si>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</si>
  <si>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</si>
  <si>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</si>
  <si>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</si>
  <si>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</si>
  <si>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</si>
  <si>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</si>
  <si>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</si>
  <si>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</si>
  <si>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</si>
  <si>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</si>
  <si>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</si>
  <si>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</si>
  <si>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</si>
  <si>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</si>
  <si>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</si>
  <si>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</si>
  <si>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</si>
  <si>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</si>
  <si>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</si>
  <si>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</si>
  <si>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</si>
  <si>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</si>
  <si>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</si>
  <si>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</si>
  <si>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</si>
  <si>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</si>
  <si>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</si>
  <si>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</si>
  <si>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</si>
  <si>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</si>
  <si>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</si>
  <si>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</si>
  <si>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</si>
  <si>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</si>
  <si>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</si>
  <si>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</si>
  <si>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</si>
  <si>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</si>
  <si>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</si>
  <si>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</si>
  <si>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</si>
  <si>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</si>
  <si>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</si>
  <si>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</si>
  <si>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</si>
  <si>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</si>
  <si>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</si>
  <si>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</si>
  <si>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</si>
  <si>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</si>
  <si>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</si>
  <si>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</si>
  <si>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</si>
  <si>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</si>
  <si>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</si>
  <si>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</si>
  <si>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</si>
  <si>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</si>
  <si>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</si>
  <si>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</si>
  <si>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</si>
  <si>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</si>
  <si>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</si>
  <si>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</si>
  <si>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</si>
  <si>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</si>
  <si>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</si>
  <si>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</si>
  <si>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</si>
  <si>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</si>
  <si>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</si>
  <si>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</si>
  <si>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</si>
  <si>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</si>
  <si>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</si>
  <si>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</si>
  <si>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</si>
  <si>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</si>
  <si>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</si>
  <si>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</si>
  <si>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</si>
  <si>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</si>
  <si>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</si>
  <si>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</si>
  <si>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</si>
  <si>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</si>
  <si>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</si>
  <si>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</si>
  <si>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</si>
  <si>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</si>
  <si>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</si>
  <si>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</si>
  <si>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</si>
  <si>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</si>
  <si>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</si>
  <si>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</si>
  <si>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</si>
  <si>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</si>
  <si>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</si>
  <si>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</si>
  <si>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</si>
  <si>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</si>
  <si>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</si>
  <si>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</si>
  <si>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</si>
  <si>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</si>
  <si>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</si>
  <si>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</si>
  <si>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</si>
  <si>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</si>
  <si>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</si>
  <si>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</si>
  <si>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</si>
  <si>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</si>
  <si>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</si>
  <si>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</si>
  <si>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</si>
  <si>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</si>
  <si>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</si>
  <si>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</si>
  <si>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</si>
  <si>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</si>
  <si>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</si>
  <si>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</si>
  <si>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</si>
  <si>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</si>
  <si>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</si>
  <si>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</si>
  <si>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</si>
  <si>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</si>
  <si>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</si>
  <si>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</si>
  <si>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</si>
  <si>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</si>
  <si>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</si>
  <si>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</si>
  <si>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</si>
  <si>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</si>
  <si>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</si>
  <si>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</si>
  <si>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</si>
  <si>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</si>
  <si>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</si>
  <si>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</si>
  <si>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</si>
  <si>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</si>
  <si>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</si>
  <si>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</si>
  <si>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</si>
  <si>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</si>
  <si>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</si>
  <si>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</si>
  <si>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</si>
  <si>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</si>
  <si>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</si>
  <si>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</si>
  <si>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</si>
  <si>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</si>
  <si>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</si>
  <si>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</si>
  <si>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</si>
  <si>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</si>
  <si>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</si>
  <si>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</si>
  <si>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</si>
  <si>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</si>
  <si>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</si>
  <si>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</si>
  <si>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</si>
  <si>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</si>
  <si>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</si>
  <si>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</si>
  <si>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</si>
  <si>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</si>
  <si>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</si>
  <si>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</si>
  <si>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</si>
  <si>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</si>
  <si>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</si>
  <si>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</si>
  <si>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</si>
  <si>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</si>
  <si>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</si>
  <si>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</si>
  <si>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</si>
  <si>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</si>
  <si>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</si>
  <si>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</si>
  <si>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</si>
  <si>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</si>
  <si>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</si>
  <si>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</si>
  <si>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</si>
  <si>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</si>
  <si>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</si>
  <si>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</si>
  <si>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</si>
  <si>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</si>
  <si>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</si>
  <si>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</si>
  <si>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</si>
  <si>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</si>
  <si>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</si>
  <si>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</si>
  <si>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</si>
  <si>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</si>
  <si>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</si>
  <si>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</si>
  <si>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</si>
  <si>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</si>
  <si>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</si>
  <si>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</si>
  <si>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</si>
  <si>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</si>
  <si>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</si>
  <si>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</si>
  <si>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</si>
  <si>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</si>
  <si>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</si>
  <si>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</si>
  <si>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</si>
  <si>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</si>
  <si>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</si>
  <si>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</si>
  <si>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</si>
  <si>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</si>
  <si>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</si>
  <si>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</si>
  <si>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</si>
  <si>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</si>
  <si>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</si>
  <si>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</si>
  <si>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</si>
  <si>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</si>
  <si>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</si>
  <si>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</si>
  <si>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</si>
  <si>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</si>
  <si>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</si>
  <si>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</si>
  <si>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</si>
  <si>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</si>
  <si>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</si>
  <si>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</si>
  <si>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</si>
  <si>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</si>
  <si>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</si>
  <si>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</si>
  <si>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</si>
  <si>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</si>
  <si>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</si>
  <si>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</si>
  <si>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</si>
  <si>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</si>
  <si>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</si>
  <si>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</si>
  <si>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</si>
  <si>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</si>
  <si>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</si>
  <si>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</si>
  <si>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</si>
  <si>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</si>
  <si>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</si>
  <si>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</si>
  <si>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</si>
  <si>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</si>
  <si>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</si>
  <si>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</si>
  <si>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</si>
  <si>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</si>
  <si>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</si>
  <si>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</si>
  <si>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</si>
  <si>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</si>
  <si>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</si>
  <si>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</si>
  <si>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</si>
  <si>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</si>
  <si>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</si>
  <si>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</si>
  <si>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</si>
  <si>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</si>
  <si>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</si>
  <si>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</si>
  <si>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</si>
  <si>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</si>
  <si>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</si>
  <si>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</si>
  <si>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</si>
  <si>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</si>
  <si>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</si>
  <si>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</si>
  <si>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</si>
  <si>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</si>
  <si>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</si>
  <si>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</si>
  <si>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</si>
  <si>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</si>
  <si>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</si>
  <si>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</si>
  <si>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</si>
  <si>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</si>
  <si>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</si>
  <si>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</si>
  <si>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</si>
  <si>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</si>
  <si>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</si>
  <si>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</si>
  <si>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</si>
  <si>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</si>
  <si>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</si>
  <si>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</si>
  <si>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</si>
  <si>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</si>
  <si>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</si>
  <si>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</si>
  <si>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</si>
  <si>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</si>
  <si>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</si>
  <si>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</si>
  <si>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</si>
  <si>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</si>
  <si>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</si>
  <si>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</si>
  <si>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</si>
  <si>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</si>
  <si>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</si>
  <si>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</si>
  <si>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</si>
  <si>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</si>
  <si>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</si>
  <si>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</si>
  <si>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</si>
  <si>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</si>
  <si>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</si>
  <si>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</si>
  <si>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</si>
  <si>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</si>
  <si>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</si>
  <si>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</si>
  <si>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</si>
  <si>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</si>
  <si>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</si>
  <si>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</si>
  <si>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</si>
  <si>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</si>
  <si>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</si>
  <si>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</si>
  <si>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</si>
  <si>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</si>
  <si>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</si>
  <si>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</si>
  <si>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</si>
  <si>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</si>
  <si>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</si>
  <si>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</si>
  <si>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</si>
  <si>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</si>
  <si>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</si>
  <si>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</si>
  <si>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</si>
  <si>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</si>
  <si>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</si>
  <si>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</si>
  <si>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</si>
  <si>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</si>
  <si>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</si>
  <si>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</si>
  <si>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</si>
  <si>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</si>
  <si>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</si>
  <si>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</si>
  <si>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</si>
  <si>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</si>
  <si>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</si>
  <si>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</si>
  <si>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</si>
  <si>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</si>
  <si>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</si>
  <si>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</si>
  <si>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</si>
  <si>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</si>
  <si>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</si>
  <si>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</si>
  <si>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</si>
  <si>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</si>
  <si>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</si>
  <si>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</si>
  <si>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</si>
  <si>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</si>
  <si>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</si>
  <si>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</si>
  <si>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</si>
  <si>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</si>
  <si>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</si>
  <si>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</si>
  <si>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</si>
  <si>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</si>
  <si>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</si>
  <si>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</si>
  <si>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</si>
  <si>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</si>
  <si>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</si>
  <si>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</si>
  <si>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</si>
  <si>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</si>
  <si>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</si>
  <si>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</si>
  <si>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</si>
  <si>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</si>
  <si>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</si>
  <si>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</si>
  <si>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</si>
  <si>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</si>
  <si>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</si>
  <si>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</si>
  <si>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</si>
  <si>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</si>
  <si>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</si>
  <si>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</si>
  <si>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</si>
  <si>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</si>
  <si>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</si>
  <si>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</si>
  <si>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</si>
  <si>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</si>
  <si>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</si>
  <si>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</si>
  <si>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</si>
  <si>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</si>
  <si>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</si>
  <si>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</si>
  <si>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</si>
  <si>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</si>
  <si>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</si>
  <si>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</si>
  <si>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</si>
  <si>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</si>
  <si>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</si>
  <si>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</si>
  <si>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</si>
  <si>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</si>
  <si>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</si>
  <si>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</si>
  <si>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</si>
  <si>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</si>
  <si>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</si>
  <si>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</si>
  <si>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</si>
  <si>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</si>
  <si>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</si>
  <si>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</si>
  <si>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</si>
  <si>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</si>
  <si>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</si>
  <si>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</si>
  <si>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</si>
  <si>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</si>
  <si>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</si>
  <si>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</si>
  <si>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</si>
  <si>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</si>
  <si>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</si>
  <si>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</si>
  <si>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</si>
  <si>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</si>
  <si>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</si>
  <si>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</si>
  <si>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</si>
  <si>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</si>
  <si>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</si>
  <si>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</si>
  <si>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</si>
  <si>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</si>
  <si>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</si>
  <si>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</si>
  <si>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</si>
  <si>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</si>
  <si>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</si>
  <si>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</si>
  <si>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</si>
  <si>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</si>
  <si>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</si>
  <si>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</si>
  <si>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</si>
  <si>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</si>
  <si>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</si>
  <si>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</si>
  <si>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</si>
  <si>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</si>
  <si>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</si>
  <si>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</si>
  <si>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</si>
  <si>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</si>
  <si>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</si>
  <si>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</si>
  <si>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</si>
  <si>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</si>
  <si>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</si>
  <si>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</si>
  <si>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</si>
  <si>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</si>
  <si>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</si>
  <si>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</si>
  <si>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</si>
  <si>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</si>
  <si>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</si>
  <si>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</si>
  <si>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</si>
  <si>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</si>
  <si>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</si>
  <si>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</si>
  <si>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</si>
  <si>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</si>
  <si>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</si>
  <si>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</si>
  <si>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</si>
  <si>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</si>
  <si>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</si>
  <si>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</si>
  <si>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</si>
  <si>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</si>
  <si>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</si>
  <si>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</si>
  <si>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</si>
  <si>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</si>
  <si>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</si>
  <si>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</si>
  <si>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</si>
  <si>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</si>
  <si>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</si>
  <si>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</si>
  <si>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</si>
  <si>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</si>
  <si>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</si>
  <si>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</si>
  <si>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</si>
  <si>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</si>
  <si>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</si>
  <si>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</si>
  <si>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</si>
  <si>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</si>
  <si>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</si>
  <si>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</si>
  <si>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</si>
  <si>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</si>
  <si>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</si>
  <si>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</si>
  <si>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</si>
  <si>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</si>
  <si>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</si>
  <si>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</si>
  <si>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</si>
  <si>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</si>
  <si>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</si>
  <si>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</si>
  <si>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</si>
  <si>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</si>
  <si>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</si>
  <si>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</si>
  <si>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</si>
  <si>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</si>
  <si>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</si>
  <si>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</si>
  <si>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</si>
  <si>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</si>
  <si>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</si>
  <si>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</si>
  <si>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</si>
  <si>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</si>
  <si>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</si>
  <si>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</si>
  <si>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</si>
  <si>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</si>
  <si>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</si>
  <si>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</si>
  <si>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</si>
  <si>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</si>
  <si>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</si>
  <si>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</si>
  <si>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</si>
  <si>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</si>
  <si>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</si>
  <si>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</si>
  <si>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</si>
  <si>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</si>
  <si>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</si>
  <si>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</si>
  <si>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</si>
  <si>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</si>
  <si>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</si>
  <si>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</si>
  <si>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</si>
  <si>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</si>
  <si>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</si>
  <si>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</si>
  <si>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</si>
  <si>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</si>
  <si>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</si>
  <si>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</si>
  <si>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</si>
  <si>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</si>
  <si>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</si>
  <si>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</si>
  <si>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</si>
  <si>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</si>
  <si>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</si>
  <si>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</si>
  <si>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</si>
  <si>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</si>
  <si>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</si>
  <si>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</si>
  <si>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</si>
  <si>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</si>
  <si>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</si>
  <si>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</si>
  <si>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</si>
  <si>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</si>
  <si>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</si>
  <si>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</si>
  <si>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</si>
  <si>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</si>
  <si>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</si>
  <si>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</si>
  <si>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</si>
  <si>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</si>
  <si>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</si>
  <si>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</si>
  <si>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</si>
  <si>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</si>
  <si>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</si>
  <si>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</si>
  <si>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</si>
  <si>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</si>
  <si>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</si>
  <si>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</si>
  <si>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</si>
  <si>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</si>
  <si>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</si>
  <si>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</si>
  <si>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</si>
  <si>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</si>
  <si>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</si>
  <si>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</si>
  <si>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</si>
  <si>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</si>
  <si>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</si>
  <si>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</si>
  <si>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</si>
  <si>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</si>
  <si>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</si>
  <si>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</si>
  <si>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</si>
  <si>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</si>
  <si>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</si>
  <si>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</si>
  <si>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</si>
  <si>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</si>
  <si>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</si>
  <si>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</si>
  <si>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</si>
  <si>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</si>
  <si>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</si>
  <si>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</si>
  <si>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</si>
  <si>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</si>
  <si>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</si>
  <si>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</si>
  <si>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</si>
  <si>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</si>
  <si>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</si>
  <si>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</si>
  <si>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</si>
  <si>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</si>
  <si>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</si>
  <si>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</si>
  <si>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</si>
  <si>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</si>
  <si>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</si>
  <si>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</si>
  <si>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</si>
  <si>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</si>
  <si>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</si>
  <si>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</si>
  <si>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</si>
  <si>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</si>
  <si>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</si>
  <si>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</si>
  <si>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</si>
  <si>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</si>
  <si>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</si>
  <si>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</si>
  <si>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</si>
  <si>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</si>
  <si>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</si>
  <si>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</si>
  <si>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</si>
  <si>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</si>
  <si>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</si>
  <si>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</si>
  <si>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</si>
  <si>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</si>
  <si>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</si>
  <si>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</si>
  <si>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</si>
  <si>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</si>
  <si>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</si>
  <si>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</si>
  <si>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</si>
  <si>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</si>
  <si>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</si>
  <si>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</si>
  <si>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</si>
  <si>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</si>
  <si>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</si>
  <si>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</si>
  <si>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</si>
  <si>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</si>
  <si>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</si>
  <si>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</si>
  <si>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</si>
  <si>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</si>
  <si>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</si>
  <si>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</si>
  <si>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</si>
  <si>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</si>
  <si>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</si>
  <si>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</si>
  <si>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</si>
  <si>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</si>
  <si>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</si>
  <si>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</si>
  <si>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</si>
  <si>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</si>
  <si>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</si>
  <si>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</si>
  <si>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</si>
  <si>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</si>
  <si>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</si>
  <si>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</si>
  <si>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</si>
  <si>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</si>
  <si>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</si>
  <si>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</si>
  <si>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</si>
  <si>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</si>
  <si>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</si>
  <si>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</si>
  <si>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</si>
  <si>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</si>
  <si>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</si>
  <si>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</si>
  <si>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</si>
  <si>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</si>
  <si>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</si>
  <si>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</si>
  <si>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</si>
  <si>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</si>
  <si>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</si>
  <si>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</si>
  <si>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</si>
  <si>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</si>
  <si>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</si>
  <si>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</si>
  <si>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</si>
  <si>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</si>
  <si>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</si>
  <si>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</si>
  <si>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</si>
  <si>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</si>
  <si>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</si>
  <si>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</si>
  <si>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</si>
  <si>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</si>
  <si>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</si>
  <si>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</si>
  <si>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</si>
  <si>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</si>
  <si>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</si>
  <si>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</si>
  <si>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</si>
  <si>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</si>
  <si>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</si>
  <si>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</si>
  <si>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</si>
  <si>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</si>
  <si>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</si>
  <si>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</si>
  <si>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</si>
  <si>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</si>
  <si>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</si>
  <si>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</si>
  <si>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</si>
  <si>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</si>
  <si>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</si>
  <si>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</si>
  <si>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</si>
  <si>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</si>
  <si>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</si>
  <si>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</si>
  <si>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</si>
  <si>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</si>
  <si>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</si>
  <si>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</si>
  <si>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</si>
  <si>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</si>
  <si>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</si>
  <si>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</si>
  <si>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</si>
  <si>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</si>
  <si>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</si>
  <si>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</si>
  <si>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</si>
  <si>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</si>
  <si>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</si>
  <si>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</si>
  <si>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</si>
  <si>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</si>
  <si>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</si>
  <si>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</si>
  <si>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</si>
  <si>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</si>
  <si>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</si>
  <si>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</si>
  <si>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</si>
  <si>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</si>
  <si>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</si>
  <si>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</si>
  <si>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</si>
  <si>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</si>
  <si>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</si>
  <si>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</si>
  <si>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</si>
  <si>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</si>
  <si>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</si>
  <si>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</si>
  <si>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</si>
  <si>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</si>
  <si>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</si>
  <si>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</si>
  <si>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</si>
  <si>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</si>
  <si>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</si>
  <si>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</si>
  <si>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</si>
  <si>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</si>
  <si>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</si>
  <si>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</si>
  <si>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</si>
  <si>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</si>
  <si>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</si>
  <si>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</si>
  <si>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</si>
  <si>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</si>
  <si>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</si>
  <si>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</si>
  <si>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</si>
  <si>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</si>
  <si>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</si>
  <si>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</si>
  <si>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</si>
  <si>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</si>
  <si>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</si>
  <si>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</si>
  <si>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</si>
  <si>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</si>
  <si>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</si>
  <si>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</si>
  <si>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</si>
  <si>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</si>
  <si>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</si>
  <si>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</si>
  <si>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</si>
  <si>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</si>
  <si>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</si>
  <si>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</si>
  <si>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</si>
  <si>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</si>
  <si>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</si>
  <si>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</si>
  <si>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</si>
  <si>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</si>
  <si>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</si>
  <si>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</si>
  <si>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</si>
  <si>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</si>
  <si>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</si>
  <si>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</si>
  <si>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</si>
  <si>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</si>
  <si>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</si>
  <si>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</si>
  <si>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</si>
  <si>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</si>
  <si>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</si>
  <si>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</si>
  <si>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</si>
  <si>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</si>
  <si>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</si>
  <si>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</si>
  <si>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</si>
  <si>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</si>
  <si>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</si>
  <si>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</si>
  <si>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</si>
  <si>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</si>
  <si>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</si>
  <si>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</si>
  <si>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</si>
  <si>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</si>
  <si>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</si>
  <si>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</si>
  <si>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</si>
  <si>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</si>
  <si>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</si>
  <si>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</si>
  <si>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</si>
  <si>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</si>
  <si>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</si>
  <si>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</si>
  <si>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</si>
  <si>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</si>
  <si>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</si>
  <si>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</si>
  <si>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</si>
  <si>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</si>
  <si>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</si>
  <si>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</si>
  <si>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</si>
  <si>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</si>
  <si>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</si>
  <si>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</si>
  <si>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</si>
  <si>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</si>
  <si>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</si>
  <si>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</si>
  <si>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</si>
  <si>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</si>
  <si>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</si>
  <si>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</si>
  <si>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</si>
  <si>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</si>
  <si>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</si>
  <si>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</si>
  <si>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</si>
  <si>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</si>
  <si>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</si>
  <si>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</si>
  <si>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</si>
  <si>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</si>
  <si>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</si>
  <si>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</si>
  <si>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</si>
  <si>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</si>
  <si>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</si>
  <si>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</si>
  <si>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</si>
  <si>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</si>
  <si>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</si>
  <si>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</si>
  <si>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</si>
  <si>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</si>
  <si>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</si>
  <si>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</si>
  <si>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</si>
  <si>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</si>
  <si>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</si>
  <si>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</si>
  <si>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</si>
  <si>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</si>
  <si>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</si>
  <si>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</si>
  <si>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</si>
  <si>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</si>
  <si>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</si>
  <si>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</si>
  <si>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</si>
  <si>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</si>
  <si>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</si>
  <si>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</si>
  <si>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</si>
  <si>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</si>
  <si>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</si>
  <si>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</si>
  <si>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</si>
  <si>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</si>
  <si>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</si>
  <si>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</si>
  <si>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</si>
  <si>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</si>
  <si>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</si>
  <si>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</si>
  <si>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</si>
  <si>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</si>
  <si>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</si>
  <si>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</si>
  <si>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</si>
  <si>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</si>
  <si>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</si>
  <si>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</si>
  <si>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</si>
  <si>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</si>
  <si>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</si>
  <si>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</si>
  <si>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</si>
  <si>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</si>
  <si>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</si>
  <si>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</si>
  <si>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</si>
  <si>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</si>
  <si>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</si>
  <si>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</si>
  <si>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</si>
  <si>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</si>
  <si>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</si>
  <si>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</si>
  <si>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</si>
  <si>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</si>
  <si>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</si>
  <si>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</si>
  <si>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</si>
  <si>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</si>
  <si>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</si>
  <si>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</si>
  <si>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</si>
  <si>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</si>
  <si>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</si>
  <si>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</si>
  <si>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</si>
  <si>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</si>
  <si>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</si>
  <si>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</si>
  <si>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</si>
  <si>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</si>
  <si>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</si>
  <si>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</si>
  <si>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</si>
  <si>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</si>
  <si>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</si>
  <si>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</si>
  <si>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</si>
  <si>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</si>
  <si>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</si>
  <si>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</si>
  <si>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</si>
  <si>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</si>
  <si>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</si>
  <si>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</si>
  <si>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</si>
  <si>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</si>
  <si>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</si>
  <si>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</si>
  <si>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</si>
  <si>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</si>
  <si>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</si>
  <si>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</si>
  <si>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</si>
  <si>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</si>
  <si>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</si>
  <si>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</si>
  <si>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</si>
  <si>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</si>
  <si>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</si>
  <si>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</si>
  <si>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</si>
  <si>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</si>
  <si>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</si>
  <si>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</si>
  <si>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</si>
  <si>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</si>
  <si>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</si>
  <si>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</si>
  <si>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</si>
  <si>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</si>
  <si>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</si>
  <si>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</si>
  <si>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</si>
  <si>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</si>
  <si>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</si>
  <si>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</si>
  <si>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</si>
  <si>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</si>
  <si>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</si>
  <si>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</si>
  <si>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</si>
  <si>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</si>
  <si>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</si>
  <si>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</si>
  <si>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</si>
  <si>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</si>
  <si>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</si>
  <si>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</si>
  <si>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</si>
  <si>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</si>
  <si>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</si>
  <si>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</si>
  <si>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</si>
  <si>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</si>
  <si>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</si>
  <si>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</si>
  <si>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</si>
  <si>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</si>
  <si>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</si>
  <si>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</si>
  <si>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</si>
  <si>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</si>
  <si>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</si>
  <si>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</si>
  <si>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</si>
  <si>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</si>
  <si>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</si>
  <si>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</si>
  <si>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</si>
  <si>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</si>
  <si>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</si>
  <si>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</si>
  <si>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</si>
  <si>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</si>
  <si>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</si>
  <si>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</si>
  <si>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</si>
  <si>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</si>
  <si>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</si>
  <si>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</si>
  <si>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</si>
  <si>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</si>
  <si>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</si>
  <si>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</si>
  <si>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</si>
  <si>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</si>
  <si>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</si>
  <si>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</si>
  <si>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</si>
  <si>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</si>
  <si>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</si>
  <si>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</si>
  <si>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</si>
  <si>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</si>
  <si>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</si>
  <si>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</si>
  <si>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</si>
  <si>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</si>
  <si>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</si>
  <si>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</si>
  <si>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</si>
  <si>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</si>
  <si>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</si>
  <si>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</si>
  <si>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</si>
  <si>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</si>
  <si>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</si>
  <si>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</si>
  <si>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</si>
  <si>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</si>
  <si>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</si>
  <si>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</si>
  <si>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</si>
  <si>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</si>
  <si>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</si>
  <si>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</si>
  <si>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</si>
  <si>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</si>
  <si>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</si>
  <si>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</si>
  <si>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</si>
  <si>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</si>
  <si>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</si>
  <si>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</si>
  <si>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</si>
  <si>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</si>
  <si>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</si>
  <si>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</si>
  <si>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</si>
  <si>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</si>
  <si>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</si>
  <si>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</si>
  <si>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</si>
  <si>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</si>
  <si>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</si>
  <si>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</si>
  <si>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</si>
  <si>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</si>
  <si>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</si>
  <si>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</si>
  <si>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</si>
  <si>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</si>
  <si>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</si>
  <si>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</si>
  <si>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</si>
  <si>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</si>
  <si>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</si>
  <si>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</si>
  <si>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</si>
  <si>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</si>
  <si>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</si>
  <si>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</si>
  <si>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</si>
  <si>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</si>
  <si>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</si>
  <si>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</si>
  <si>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</si>
  <si>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</si>
  <si>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</si>
  <si>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</si>
  <si>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</si>
  <si>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</si>
  <si>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</si>
  <si>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</si>
  <si>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</si>
  <si>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</si>
  <si>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</si>
  <si>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</si>
  <si>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</si>
  <si>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</si>
  <si>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</si>
  <si>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</si>
  <si>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</si>
  <si>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</si>
  <si>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</si>
  <si>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</si>
  <si>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</si>
  <si>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</si>
  <si>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</si>
  <si>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</si>
  <si>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</si>
  <si>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</si>
  <si>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</si>
  <si>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</si>
  <si>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</si>
  <si>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</si>
  <si>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</si>
  <si>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</si>
  <si>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</si>
  <si>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</si>
  <si>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</si>
  <si>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</si>
  <si>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</si>
  <si>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</si>
  <si>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</si>
  <si>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</si>
  <si>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</si>
  <si>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</si>
  <si>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</si>
  <si>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</si>
  <si>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</si>
  <si>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</si>
  <si>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</si>
  <si>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</si>
  <si>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</si>
  <si>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</si>
  <si>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</si>
  <si>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</si>
  <si>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</si>
  <si>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</si>
  <si>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</si>
  <si>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</si>
  <si>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</si>
  <si>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</si>
  <si>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</si>
  <si>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</si>
  <si>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</si>
  <si>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</si>
  <si>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</si>
  <si>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</si>
  <si>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</si>
  <si>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</si>
  <si>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</si>
  <si>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</si>
  <si>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</si>
  <si>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</si>
  <si>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</si>
  <si>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</si>
  <si>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</si>
  <si>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</si>
  <si>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</si>
  <si>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</si>
  <si>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</si>
  <si>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</si>
  <si>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</si>
  <si>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</si>
  <si>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</si>
  <si>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</si>
  <si>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</si>
  <si>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</si>
  <si>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</si>
  <si>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</si>
  <si>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</si>
  <si>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</si>
  <si>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</si>
  <si>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</si>
  <si>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</si>
  <si>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</si>
  <si>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</si>
  <si>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</si>
  <si>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</si>
  <si>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</si>
  <si>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</si>
  <si>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</si>
  <si>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</si>
  <si>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</si>
  <si>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</si>
  <si>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</si>
  <si>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</si>
  <si>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</si>
  <si>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</si>
  <si>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</si>
  <si>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</si>
  <si>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</si>
  <si>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</si>
  <si>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</si>
  <si>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</si>
  <si>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</si>
  <si>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</si>
  <si>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</si>
  <si>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</si>
  <si>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</si>
  <si>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</si>
  <si>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</si>
  <si>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</si>
  <si>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</si>
  <si>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</si>
  <si>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</si>
  <si>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</si>
  <si>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</si>
  <si>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</si>
  <si>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</si>
  <si>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</si>
  <si>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</si>
  <si>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</si>
  <si>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</si>
  <si>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</si>
  <si>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</si>
  <si>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</si>
  <si>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</si>
  <si>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</si>
  <si>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</si>
  <si>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</si>
  <si>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</si>
  <si>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</si>
  <si>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</si>
  <si>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</si>
  <si>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</si>
  <si>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</si>
  <si>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</si>
  <si>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</si>
  <si>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</si>
  <si>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</si>
  <si>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</si>
  <si>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</si>
  <si>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</si>
  <si>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</si>
  <si>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</si>
  <si>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</si>
  <si>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</si>
  <si>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</si>
  <si>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</si>
  <si>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</si>
  <si>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</si>
  <si>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</si>
  <si>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</si>
  <si>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</si>
  <si>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</si>
  <si>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</si>
  <si>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</si>
  <si>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</si>
  <si>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</si>
  <si>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</si>
  <si>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</si>
  <si>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</si>
  <si>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</si>
  <si>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</si>
  <si>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</si>
  <si>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</si>
  <si>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</si>
  <si>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</si>
  <si>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</si>
  <si>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</si>
  <si>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</si>
  <si>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</si>
  <si>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</si>
  <si>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</si>
  <si>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</si>
  <si>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</si>
  <si>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</si>
  <si>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</si>
  <si>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</si>
  <si>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</si>
  <si>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</si>
  <si>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</si>
  <si>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</si>
  <si>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</si>
  <si>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</si>
  <si>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</si>
  <si>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</si>
  <si>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</si>
  <si>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</si>
  <si>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</si>
  <si>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</si>
  <si>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</si>
  <si>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</si>
  <si>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</si>
  <si>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</si>
  <si>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</si>
  <si>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</si>
  <si>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</si>
  <si>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</si>
  <si>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</si>
  <si>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</si>
  <si>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</si>
  <si>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</si>
  <si>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</si>
  <si>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</si>
  <si>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</si>
  <si>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</si>
  <si>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</si>
  <si>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</si>
  <si>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</si>
  <si>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</si>
  <si>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</si>
  <si>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</si>
  <si>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</si>
  <si>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</si>
  <si>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</si>
  <si>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</si>
  <si>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</si>
  <si>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</si>
  <si>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</si>
  <si>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</si>
  <si>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</si>
  <si>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</si>
  <si>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</si>
  <si>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</si>
  <si>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</si>
  <si>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</si>
  <si>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</si>
  <si>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</si>
  <si>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</si>
  <si>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</si>
  <si>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</si>
  <si>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</si>
  <si>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</si>
  <si>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</si>
  <si>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</si>
  <si>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</si>
  <si>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</si>
  <si>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</si>
  <si>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</si>
  <si>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</si>
  <si>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</si>
  <si>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</si>
  <si>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</si>
  <si>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</si>
  <si>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</si>
  <si>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</si>
  <si>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</si>
  <si>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</si>
  <si>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</si>
  <si>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</si>
  <si>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</si>
  <si>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</si>
  <si>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</si>
  <si>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</si>
  <si>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</si>
  <si>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</si>
  <si>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</si>
  <si>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</si>
  <si>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</si>
  <si>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</si>
  <si>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</si>
  <si>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</si>
  <si>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</si>
  <si>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</si>
  <si>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</si>
  <si>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</si>
  <si>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</si>
  <si>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</si>
  <si>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</si>
  <si>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</si>
  <si>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</si>
  <si>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</si>
  <si>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</si>
  <si>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</si>
  <si>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</si>
  <si>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</si>
  <si>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</si>
  <si>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</si>
  <si>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</si>
  <si>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</si>
  <si>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</si>
  <si>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</si>
  <si>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</si>
  <si>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</si>
  <si>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</si>
  <si>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</si>
  <si>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</si>
  <si>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</si>
  <si>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</si>
  <si>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</si>
  <si>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</si>
  <si>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</si>
  <si>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</si>
  <si>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</si>
  <si>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</si>
  <si>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</si>
  <si>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</si>
  <si>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</si>
  <si>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</si>
  <si>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</si>
  <si>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</si>
  <si>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</si>
  <si>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</si>
  <si>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</si>
  <si>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</si>
  <si>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</si>
  <si>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</si>
  <si>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</si>
  <si>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</si>
  <si>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</si>
  <si>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</si>
  <si>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</si>
  <si>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</si>
  <si>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</si>
  <si>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</si>
  <si>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</si>
  <si>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</si>
  <si>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</si>
  <si>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</si>
  <si>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</si>
  <si>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</si>
  <si>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</si>
  <si>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</si>
  <si>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</si>
  <si>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</si>
  <si>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</si>
  <si>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</si>
  <si>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</si>
  <si>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</si>
  <si>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</si>
  <si>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</si>
  <si>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</si>
  <si>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</si>
  <si>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</si>
  <si>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</si>
  <si>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</si>
  <si>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</si>
  <si>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</si>
  <si>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</si>
  <si>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</si>
  <si>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</si>
  <si>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</si>
  <si>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</si>
  <si>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</si>
  <si>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</si>
  <si>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</si>
  <si>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</si>
  <si>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</si>
  <si>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</si>
  <si>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</si>
  <si>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</si>
  <si>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</si>
  <si>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</si>
  <si>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</si>
  <si>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</si>
  <si>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</si>
  <si>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</si>
  <si>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</si>
  <si>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</si>
  <si>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</si>
  <si>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</si>
  <si>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</si>
  <si>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</si>
  <si>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</si>
  <si>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</si>
  <si>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</si>
  <si>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</si>
  <si>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</si>
  <si>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</si>
  <si>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</si>
  <si>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</si>
  <si>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</si>
  <si>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</si>
  <si>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</si>
  <si>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</si>
  <si>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</si>
  <si>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</si>
  <si>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</si>
  <si>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</si>
  <si>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</si>
  <si>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</si>
  <si>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</si>
  <si>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</si>
  <si>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</si>
  <si>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</si>
  <si>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</si>
  <si>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</si>
  <si>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</si>
  <si>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</si>
  <si>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</si>
  <si>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</si>
  <si>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</si>
  <si>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</si>
  <si>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</si>
  <si>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</si>
  <si>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</si>
  <si>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</si>
  <si>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</si>
  <si>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</si>
  <si>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</si>
  <si>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</si>
  <si>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</si>
  <si>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</si>
  <si>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</si>
  <si>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</si>
  <si>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</si>
  <si>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</si>
  <si>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</si>
  <si>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</si>
  <si>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</si>
  <si>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</si>
  <si>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</si>
  <si>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</si>
  <si>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</si>
  <si>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</si>
  <si>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</si>
  <si>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</si>
  <si>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</si>
  <si>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</si>
  <si>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</si>
  <si>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</si>
  <si>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</si>
  <si>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</si>
  <si>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</si>
  <si>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</si>
  <si>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</si>
  <si>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</si>
  <si>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</si>
  <si>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</si>
  <si>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</si>
  <si>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</si>
  <si>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</si>
  <si>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</si>
  <si>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</si>
  <si>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</si>
  <si>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</si>
  <si>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</si>
  <si>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</si>
  <si>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</si>
  <si>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</si>
  <si>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</si>
  <si>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</si>
  <si>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</si>
  <si>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</si>
  <si>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</si>
  <si>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</si>
  <si>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</si>
  <si>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</si>
  <si>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</si>
  <si>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</si>
  <si>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</si>
  <si>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</si>
  <si>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</si>
  <si>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</si>
  <si>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</si>
  <si>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</si>
  <si>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</si>
  <si>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</si>
  <si>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</si>
  <si>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</si>
  <si>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</si>
  <si>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</si>
  <si>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</si>
  <si>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</si>
  <si>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</si>
  <si>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</si>
  <si>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</si>
  <si>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</si>
  <si>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</si>
  <si>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</si>
  <si>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</si>
  <si>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</si>
  <si>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</si>
  <si>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</si>
  <si>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</si>
  <si>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</si>
  <si>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</si>
  <si>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</si>
  <si>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</si>
  <si>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</si>
  <si>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</si>
  <si>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</si>
  <si>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</si>
  <si>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</si>
  <si>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</si>
  <si>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</si>
  <si>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</si>
  <si>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</si>
  <si>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</si>
  <si>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</si>
  <si>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</si>
  <si>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</si>
  <si>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</si>
  <si>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</si>
  <si>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</si>
  <si>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</si>
  <si>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</si>
  <si>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</si>
  <si>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</si>
  <si>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</si>
  <si>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</si>
  <si>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</si>
  <si>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</si>
  <si>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</si>
  <si>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</si>
  <si>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</si>
  <si>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</si>
  <si>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</si>
  <si>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</si>
  <si>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</si>
  <si>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</si>
  <si>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</si>
  <si>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</si>
  <si>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</si>
  <si>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</si>
  <si>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</si>
  <si>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</si>
  <si>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</si>
  <si>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</si>
  <si>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</si>
  <si>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</si>
  <si>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</si>
  <si>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</si>
  <si>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</si>
  <si>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</si>
  <si>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</si>
  <si>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</si>
  <si>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</si>
  <si>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</si>
  <si>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</si>
  <si>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</si>
  <si>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</si>
  <si>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</si>
  <si>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</si>
  <si>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</si>
  <si>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</si>
  <si>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</si>
  <si>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</si>
  <si>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</si>
  <si>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</si>
  <si>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</si>
  <si>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</si>
  <si>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</si>
  <si>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</si>
  <si>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</si>
  <si>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</si>
  <si>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</si>
  <si>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</si>
  <si>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</si>
  <si>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</si>
  <si>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</si>
  <si>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</si>
  <si>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</si>
  <si>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</si>
  <si>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</si>
  <si>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</si>
  <si>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</si>
  <si>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</si>
  <si>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</si>
  <si>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</si>
  <si>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</si>
  <si>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</si>
  <si>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</si>
  <si>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</si>
  <si>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</si>
  <si>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</si>
  <si>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</si>
  <si>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</si>
  <si>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</si>
  <si>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</si>
  <si>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</si>
  <si>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</si>
  <si>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</si>
  <si>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</si>
  <si>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</si>
  <si>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</si>
  <si>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</si>
  <si>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</si>
  <si>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</si>
  <si>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</si>
  <si>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</si>
  <si>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</si>
  <si>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</si>
  <si>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</si>
  <si>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</si>
  <si>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</si>
  <si>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</si>
  <si>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</si>
  <si>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</si>
  <si>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</si>
  <si>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</si>
  <si>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</si>
  <si>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</si>
  <si>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</si>
  <si>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</si>
  <si>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</si>
  <si>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</si>
  <si>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</si>
  <si>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</si>
  <si>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</si>
  <si>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</si>
  <si>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</si>
  <si>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</si>
  <si>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</si>
  <si>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</si>
  <si>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</si>
  <si>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</si>
  <si>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</si>
  <si>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</si>
  <si>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</si>
  <si>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</si>
  <si>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</si>
  <si>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</si>
  <si>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</si>
  <si>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</si>
  <si>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</si>
  <si>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</si>
  <si>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</si>
  <si>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</si>
  <si>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</si>
  <si>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</si>
  <si>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</si>
  <si>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</si>
  <si>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</si>
  <si>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</si>
  <si>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</si>
  <si>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</si>
  <si>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</si>
  <si>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</si>
  <si>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</si>
  <si>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</si>
  <si>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</si>
  <si>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</si>
  <si>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</si>
  <si>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</si>
  <si>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</si>
  <si>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</si>
  <si>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</si>
  <si>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</si>
  <si>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</si>
  <si>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</si>
  <si>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</si>
  <si>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</si>
  <si>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</si>
  <si>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</si>
  <si>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</si>
  <si>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</si>
  <si>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</si>
  <si>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</si>
  <si>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</si>
  <si>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</si>
  <si>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</si>
  <si>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</si>
  <si>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</si>
  <si>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</si>
  <si>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</si>
  <si>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</si>
  <si>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</si>
  <si>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</si>
  <si>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</si>
  <si>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</si>
  <si>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</si>
  <si>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</si>
  <si>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</si>
  <si>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</si>
  <si>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</si>
  <si>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</si>
  <si>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</si>
  <si>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</si>
  <si>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</si>
  <si>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</si>
  <si>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</si>
  <si>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</si>
  <si>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</si>
  <si>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</si>
  <si>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</si>
  <si>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</si>
  <si>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</si>
  <si>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</si>
  <si>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</si>
  <si>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</si>
  <si>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</si>
  <si>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</si>
  <si>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</si>
  <si>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</si>
  <si>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</si>
  <si>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</si>
  <si>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</si>
  <si>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</si>
  <si>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</si>
  <si>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</si>
  <si>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</si>
  <si>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</si>
  <si>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</si>
  <si>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</si>
  <si>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</si>
  <si>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</si>
  <si>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</si>
  <si>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</si>
  <si>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</si>
  <si>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</si>
  <si>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</si>
  <si>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</si>
  <si>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</si>
  <si>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</si>
  <si>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</si>
  <si>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</si>
  <si>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</si>
  <si>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</si>
  <si>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</si>
  <si>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</si>
  <si>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</si>
  <si>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</si>
  <si>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</si>
  <si>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</si>
  <si>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</si>
  <si>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</si>
  <si>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</si>
  <si>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</si>
  <si>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</si>
  <si>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</si>
  <si>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</si>
  <si>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</si>
  <si>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</si>
  <si>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</si>
  <si>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</si>
  <si>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</si>
  <si>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</si>
  <si>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</si>
  <si>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</si>
  <si>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</si>
  <si>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</si>
  <si>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</si>
  <si>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</si>
  <si>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</si>
  <si>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</si>
  <si>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</si>
  <si>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</si>
  <si>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</si>
  <si>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</si>
  <si>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</si>
  <si>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</si>
  <si>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</si>
  <si>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</si>
  <si>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</si>
  <si>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</si>
  <si>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</si>
  <si>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</si>
  <si>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</si>
  <si>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</si>
  <si>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</si>
  <si>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</si>
  <si>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</si>
  <si>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</si>
  <si>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</si>
  <si>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</si>
  <si>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</si>
  <si>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</si>
  <si>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</si>
  <si>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</si>
  <si>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</si>
  <si>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</si>
  <si>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</si>
  <si>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</si>
  <si>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</si>
  <si>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</si>
  <si>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</si>
  <si>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</si>
  <si>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</si>
  <si>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</si>
  <si>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</si>
  <si>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</si>
  <si>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</si>
  <si>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</si>
  <si>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</si>
  <si>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</si>
  <si>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</si>
  <si>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</si>
  <si>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</si>
  <si>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</si>
  <si>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</si>
  <si>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</si>
  <si>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</si>
  <si>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</si>
  <si>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</si>
  <si>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</si>
  <si>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</si>
  <si>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</si>
  <si>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</si>
  <si>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</si>
  <si>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</si>
  <si>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</si>
  <si>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</si>
  <si>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</si>
  <si>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</si>
  <si>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</si>
  <si>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</si>
  <si>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</si>
  <si>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</si>
  <si>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</si>
  <si>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</si>
  <si>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</si>
  <si>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</si>
  <si>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</si>
  <si>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</si>
  <si>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</si>
  <si>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</si>
  <si>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</si>
  <si>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</si>
  <si>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</si>
  <si>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</si>
  <si>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</si>
  <si>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</si>
  <si>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</si>
  <si>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</si>
  <si>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</si>
  <si>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</si>
  <si>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</si>
  <si>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</si>
  <si>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</si>
  <si>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</si>
  <si>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</si>
  <si>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</si>
  <si>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</si>
  <si>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</si>
  <si>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</si>
  <si>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</si>
  <si>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</si>
  <si>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</si>
  <si>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</si>
  <si>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</si>
  <si>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</si>
  <si>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</si>
  <si>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</si>
  <si>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</si>
  <si>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</si>
  <si>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</si>
  <si>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</si>
  <si>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</si>
  <si>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</si>
  <si>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</si>
  <si>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</si>
  <si>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</si>
  <si>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</si>
  <si>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</si>
  <si>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</si>
  <si>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</si>
  <si>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</si>
  <si>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</si>
  <si>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</si>
  <si>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</si>
  <si>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</si>
  <si>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</si>
  <si>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</si>
  <si>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</si>
  <si>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</si>
  <si>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</si>
  <si>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</si>
  <si>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</si>
  <si>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</si>
  <si>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</si>
  <si>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</si>
  <si>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</si>
  <si>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</si>
  <si>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</si>
  <si>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</si>
  <si>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</si>
  <si>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</si>
  <si>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</si>
  <si>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</si>
  <si>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</si>
  <si>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</si>
  <si>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</si>
  <si>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</si>
  <si>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</si>
  <si>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</si>
  <si>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</si>
  <si>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</si>
  <si>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</si>
  <si>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</si>
  <si>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</si>
  <si>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</si>
  <si>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</si>
  <si>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</si>
  <si>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</si>
  <si>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</si>
  <si>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</si>
  <si>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</si>
  <si>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</si>
  <si>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</si>
  <si>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</si>
  <si>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</si>
  <si>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</si>
  <si>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</si>
  <si>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</si>
  <si>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</si>
  <si>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</si>
  <si>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</si>
  <si>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</si>
  <si>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</si>
  <si>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</si>
  <si>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</si>
  <si>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</si>
  <si>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</si>
  <si>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</si>
  <si>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</si>
  <si>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</si>
  <si>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</si>
  <si>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</si>
  <si>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</si>
  <si>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</si>
  <si>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</si>
  <si>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</si>
  <si>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</si>
  <si>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</si>
  <si>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</si>
  <si>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</si>
  <si>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</si>
  <si>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</si>
  <si>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</si>
  <si>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</si>
  <si>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</si>
  <si>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</si>
  <si>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</si>
  <si>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</si>
  <si>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</si>
  <si>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</si>
  <si>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</si>
  <si>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</si>
  <si>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</si>
  <si>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</si>
  <si>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</si>
  <si>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</si>
  <si>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</si>
  <si>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</si>
  <si>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</si>
  <si>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</si>
  <si>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</si>
  <si>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</si>
  <si>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</si>
  <si>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</si>
  <si>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</si>
  <si>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</si>
  <si>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</si>
  <si>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</si>
  <si>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</si>
  <si>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</si>
  <si>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</si>
  <si>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</si>
  <si>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</si>
  <si>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</si>
  <si>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</si>
  <si>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</si>
  <si>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</si>
  <si>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</si>
  <si>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</si>
  <si>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</si>
  <si>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</si>
  <si>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</si>
  <si>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</si>
  <si>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</si>
  <si>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</si>
  <si>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</si>
  <si>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</si>
  <si>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</si>
  <si>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</si>
  <si>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</si>
  <si>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</si>
  <si>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</si>
  <si>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</si>
  <si>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</si>
  <si>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</si>
  <si>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</si>
  <si>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</si>
  <si>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</si>
  <si>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</si>
  <si>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</si>
  <si>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</si>
  <si>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</si>
  <si>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</si>
  <si>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</si>
  <si>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</si>
  <si>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</si>
  <si>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</si>
  <si>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</si>
  <si>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</si>
  <si>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</si>
  <si>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</si>
  <si>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</si>
  <si>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</si>
  <si>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</si>
  <si>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</si>
  <si>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</si>
  <si>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</si>
  <si>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</si>
  <si>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</si>
  <si>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</si>
  <si>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</si>
  <si>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</si>
  <si>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</si>
  <si>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</si>
  <si>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</si>
  <si>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</si>
  <si>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</si>
  <si>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</si>
  <si>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</si>
  <si>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</si>
  <si>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</si>
  <si>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</si>
  <si>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</si>
  <si>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</si>
  <si>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</si>
  <si>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</si>
  <si>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</si>
  <si>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</si>
  <si>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</si>
  <si>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</si>
  <si>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</si>
  <si>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</si>
  <si>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</si>
  <si>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</si>
  <si>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</si>
  <si>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</si>
  <si>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</si>
  <si>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</si>
  <si>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</si>
  <si>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</si>
  <si>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</si>
  <si>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</si>
  <si>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</si>
  <si>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</si>
  <si>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</si>
  <si>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</si>
  <si>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</si>
  <si>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</si>
  <si>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</si>
  <si>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</si>
  <si>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</si>
  <si>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</si>
  <si>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</si>
  <si>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</si>
  <si>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</si>
  <si>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</si>
  <si>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</si>
  <si>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</si>
  <si>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</si>
  <si>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</si>
  <si>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</si>
  <si>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</si>
  <si>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</si>
  <si>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</si>
  <si>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</si>
  <si>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</si>
  <si>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</si>
  <si>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</si>
  <si>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</si>
  <si>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</si>
  <si>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</si>
  <si>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</si>
  <si>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</si>
  <si>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</si>
  <si>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</si>
  <si>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</si>
  <si>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</si>
  <si>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</si>
  <si>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</si>
  <si>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</si>
  <si>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</si>
  <si>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</si>
  <si>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</si>
  <si>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</si>
  <si>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</si>
  <si>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</si>
  <si>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</si>
  <si>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</si>
  <si>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</si>
  <si>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</si>
  <si>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</si>
  <si>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</si>
  <si>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</si>
  <si>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</si>
  <si>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</si>
  <si>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</si>
  <si>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</si>
  <si>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</si>
  <si>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</si>
  <si>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</si>
  <si>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</si>
  <si>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</si>
  <si>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</si>
  <si>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</si>
  <si>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</si>
  <si>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</si>
  <si>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</si>
  <si>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</si>
  <si>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</si>
  <si>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</si>
  <si>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</si>
  <si>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</si>
  <si>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</si>
  <si>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</si>
  <si>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</si>
  <si>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</si>
  <si>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</si>
  <si>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</si>
  <si>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</si>
  <si>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</si>
  <si>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</si>
  <si>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</si>
  <si>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</si>
  <si>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</si>
  <si>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</si>
  <si>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</si>
  <si>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</si>
  <si>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</si>
  <si>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</si>
  <si>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</si>
  <si>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</si>
  <si>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</si>
  <si>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</si>
  <si>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</si>
  <si>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</si>
  <si>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</si>
  <si>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</si>
  <si>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</si>
  <si>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</si>
  <si>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</si>
  <si>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</si>
  <si>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</si>
  <si>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</si>
  <si>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</si>
  <si>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</si>
  <si>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</si>
  <si>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</si>
  <si>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</si>
  <si>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</si>
  <si>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</si>
  <si>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</si>
  <si>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</si>
  <si>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</si>
  <si>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</si>
  <si>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</si>
  <si>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</si>
  <si>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</si>
  <si>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</si>
  <si>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</si>
  <si>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</si>
  <si>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</si>
  <si>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</si>
  <si>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</si>
  <si>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</si>
  <si>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</si>
  <si>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</si>
  <si>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</si>
  <si>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</si>
  <si>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</si>
  <si>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</si>
  <si>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</si>
  <si>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</si>
  <si>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</si>
  <si>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</si>
  <si>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</si>
  <si>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</si>
  <si>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</si>
  <si>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</si>
  <si>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</si>
  <si>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</si>
  <si>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</si>
  <si>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</si>
  <si>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</si>
  <si>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</si>
  <si>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</si>
  <si>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</si>
  <si>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</si>
  <si>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</si>
  <si>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</si>
  <si>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</si>
  <si>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</si>
  <si>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</si>
  <si>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</si>
  <si>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</si>
  <si>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</si>
  <si>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</si>
  <si>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</si>
  <si>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</si>
  <si>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</si>
  <si>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</si>
  <si>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</si>
  <si>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</si>
  <si>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</si>
  <si>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</si>
  <si>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</si>
  <si>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</si>
  <si>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</si>
  <si>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</si>
  <si>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</si>
  <si>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</si>
  <si>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</si>
  <si>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</si>
  <si>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</si>
  <si>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</si>
  <si>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</si>
  <si>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</si>
  <si>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</si>
  <si>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</si>
  <si>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</si>
  <si>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</si>
  <si>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</si>
  <si>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</si>
  <si>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</si>
  <si>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</si>
  <si>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</si>
  <si>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</si>
  <si>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</si>
  <si>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</si>
  <si>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</si>
  <si>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</si>
  <si>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</si>
  <si>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</si>
  <si>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</si>
  <si>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</si>
  <si>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</si>
  <si>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</si>
  <si>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</si>
  <si>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</si>
  <si>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</si>
  <si>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</si>
  <si>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</si>
  <si>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</si>
  <si>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</si>
  <si>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</si>
  <si>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</si>
  <si>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</si>
  <si>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</si>
  <si>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</si>
  <si>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</si>
  <si>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</si>
  <si>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</si>
  <si>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</si>
  <si>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</si>
  <si>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</si>
  <si>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</si>
  <si>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</si>
  <si>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</si>
  <si>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</si>
  <si>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</si>
  <si>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</si>
  <si>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</si>
  <si>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</si>
  <si>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</si>
  <si>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</si>
  <si>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</si>
  <si>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</si>
  <si>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</si>
  <si>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</si>
  <si>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</si>
  <si>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</si>
  <si>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</si>
  <si>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</si>
  <si>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</si>
  <si>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</si>
  <si>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</si>
  <si>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</si>
  <si>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</si>
  <si>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</si>
  <si>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</si>
  <si>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</si>
  <si>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</si>
  <si>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</si>
  <si>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</si>
  <si>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</si>
  <si>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</si>
  <si>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</si>
  <si>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</si>
  <si>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</si>
  <si>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</si>
  <si>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</si>
  <si>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</si>
  <si>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</si>
  <si>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</si>
  <si>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</si>
  <si>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</si>
  <si>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</si>
  <si>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</si>
  <si>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</si>
  <si>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</si>
  <si>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</si>
  <si>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</si>
  <si>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</si>
  <si>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</si>
  <si>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</si>
  <si>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</si>
  <si>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</si>
  <si>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</si>
  <si>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</si>
  <si>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</si>
  <si>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</si>
  <si>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</si>
  <si>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</si>
  <si>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</si>
  <si>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</si>
  <si>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</si>
  <si>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</si>
  <si>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</si>
  <si>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</si>
  <si>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</si>
  <si>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</si>
  <si>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</si>
  <si>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</si>
  <si>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</si>
  <si>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</si>
  <si>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</si>
  <si>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</si>
  <si>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</si>
  <si>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</si>
  <si>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</si>
  <si>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</si>
  <si>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</si>
  <si>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</si>
  <si>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</si>
  <si>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</si>
  <si>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</si>
  <si>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</si>
  <si>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</si>
  <si>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</si>
  <si>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</si>
  <si>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</si>
  <si>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</si>
  <si>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</si>
  <si>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</si>
  <si>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</si>
  <si>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</si>
  <si>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</si>
  <si>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</si>
  <si>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</si>
  <si>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</si>
  <si>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</si>
  <si>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</si>
  <si>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</si>
  <si>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</si>
  <si>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</si>
  <si>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</si>
  <si>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</si>
  <si>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</si>
  <si>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</si>
  <si>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</si>
  <si>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</si>
  <si>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</si>
  <si>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</si>
  <si>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</si>
  <si>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</si>
  <si>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</si>
  <si>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</si>
  <si>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</si>
  <si>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</si>
  <si>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</si>
  <si>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</si>
  <si>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</si>
  <si>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</si>
  <si>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</si>
  <si>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</si>
  <si>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</si>
  <si>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</si>
  <si>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</si>
  <si>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</si>
  <si>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</si>
  <si>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</si>
  <si>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</si>
  <si>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</si>
  <si>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</si>
  <si>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</si>
  <si>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</si>
  <si>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</si>
  <si>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</si>
  <si>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</si>
  <si>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</si>
  <si>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</si>
  <si>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</si>
  <si>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</si>
  <si>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</si>
  <si>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</si>
  <si>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</si>
  <si>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</si>
  <si>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</si>
  <si>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</si>
  <si>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</si>
  <si>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</si>
  <si>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</si>
  <si>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</si>
  <si>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</si>
  <si>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</si>
  <si>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</si>
  <si>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</si>
  <si>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</si>
  <si>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</si>
  <si>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</si>
  <si>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</si>
  <si>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</si>
  <si>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</si>
  <si>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</si>
  <si>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</si>
  <si>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</si>
  <si>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</si>
  <si>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</si>
  <si>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</si>
  <si>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</si>
  <si>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</si>
  <si>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</si>
  <si>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</si>
  <si>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</si>
  <si>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</si>
  <si>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</si>
  <si>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</si>
  <si>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</si>
  <si>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</si>
  <si>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</si>
  <si>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</si>
  <si>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</si>
  <si>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</si>
  <si>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</si>
  <si>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</si>
  <si>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</si>
  <si>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</si>
  <si>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</si>
  <si>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</si>
  <si>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</si>
  <si>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</si>
  <si>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</si>
  <si>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</si>
  <si>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</si>
  <si>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</si>
  <si>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</si>
  <si>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</si>
  <si>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</si>
  <si>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</si>
  <si>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</si>
  <si>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</si>
  <si>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</si>
  <si>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</si>
  <si>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</si>
  <si>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</si>
  <si>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</si>
  <si>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</si>
  <si>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</si>
  <si>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</si>
  <si>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</si>
  <si>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</si>
  <si>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</si>
  <si>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</si>
  <si>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</si>
  <si>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</si>
  <si>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</si>
  <si>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</si>
  <si>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</si>
  <si>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</si>
  <si>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</si>
  <si>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</si>
  <si>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</si>
  <si>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</si>
  <si>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</si>
  <si>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</si>
  <si>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</si>
  <si>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</si>
  <si>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</si>
  <si>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</si>
  <si>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</si>
  <si>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</si>
  <si>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</si>
  <si>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</si>
  <si>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</si>
  <si>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</si>
  <si>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</si>
  <si>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</si>
  <si>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</si>
  <si>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</si>
  <si>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</si>
  <si>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</si>
  <si>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</si>
  <si>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</si>
  <si>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</si>
  <si>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</si>
  <si>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</si>
  <si>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</si>
  <si>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</si>
  <si>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</si>
  <si>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</si>
  <si>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</si>
  <si>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</si>
  <si>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</si>
  <si>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</si>
  <si>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</si>
  <si>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</si>
  <si>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</si>
  <si>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</si>
  <si>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</si>
  <si>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</si>
  <si>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</si>
  <si>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</si>
  <si>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</si>
  <si>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</si>
  <si>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</si>
  <si>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</si>
  <si>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</si>
  <si>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</si>
  <si>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</si>
  <si>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</si>
  <si>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</si>
  <si>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</si>
  <si>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</si>
  <si>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</si>
  <si>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</si>
  <si>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</si>
  <si>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</si>
  <si>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</si>
  <si>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</si>
  <si>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</si>
  <si>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</si>
  <si>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</si>
  <si>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</si>
  <si>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</si>
  <si>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</si>
  <si>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</si>
  <si>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</si>
  <si>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</si>
  <si>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</si>
  <si>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</si>
  <si>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</si>
  <si>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</si>
  <si>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</si>
  <si>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</si>
  <si>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</si>
  <si>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</si>
  <si>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</si>
  <si>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</si>
  <si>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</si>
  <si>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</si>
  <si>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</si>
  <si>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</si>
  <si>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</si>
  <si>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</si>
  <si>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</si>
  <si>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</si>
  <si>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</si>
  <si>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</si>
  <si>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</si>
  <si>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</si>
  <si>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</si>
  <si>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</si>
  <si>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</si>
  <si>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</si>
  <si>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</si>
  <si>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</si>
  <si>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</si>
  <si>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</si>
  <si>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</si>
  <si>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</si>
  <si>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</si>
  <si>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</si>
  <si>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</si>
  <si>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</si>
  <si>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</si>
  <si>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</si>
  <si>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</si>
  <si>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</si>
  <si>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</si>
  <si>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</si>
  <si>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</si>
  <si>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</si>
  <si>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</si>
  <si>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</si>
  <si>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</si>
  <si>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</si>
  <si>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</si>
  <si>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</si>
  <si>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</si>
  <si>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</si>
  <si>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</si>
  <si>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</si>
  <si>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</si>
  <si>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</si>
  <si>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</si>
  <si>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</si>
  <si>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</si>
  <si>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</si>
  <si>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</si>
  <si>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</si>
  <si>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</si>
  <si>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</si>
  <si>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</si>
  <si>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</si>
  <si>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</si>
  <si>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</si>
  <si>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</si>
  <si>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</si>
  <si>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</si>
  <si>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</si>
  <si>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</si>
  <si>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</si>
  <si>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</si>
  <si>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</si>
  <si>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</si>
  <si>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</si>
  <si>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</si>
  <si>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</si>
  <si>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</si>
  <si>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</si>
  <si>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</si>
  <si>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</si>
  <si>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</si>
  <si>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</si>
  <si>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</si>
  <si>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</si>
  <si>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</si>
  <si>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</si>
  <si>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</si>
  <si>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</si>
  <si>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</si>
  <si>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</si>
  <si>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</si>
  <si>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</si>
  <si>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</si>
  <si>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</si>
  <si>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</si>
  <si>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</si>
  <si>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</si>
  <si>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</si>
  <si>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</si>
  <si>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</si>
  <si>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</si>
  <si>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</si>
  <si>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</si>
  <si>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</si>
  <si>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</si>
  <si>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</si>
  <si>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</si>
  <si>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</si>
  <si>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Category and Subcategory2</t>
  </si>
  <si>
    <t>Years</t>
  </si>
  <si>
    <t>Name</t>
  </si>
  <si>
    <t>Blurb</t>
  </si>
  <si>
    <t>Goal</t>
  </si>
  <si>
    <t>Pledged</t>
  </si>
  <si>
    <t>Backers</t>
  </si>
  <si>
    <t>Category</t>
  </si>
  <si>
    <t>Subcategory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</si>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</sst>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0-A044-9AC3-62B7A01118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30-A044-9AC3-62B7A01118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30-A044-9AC3-62B7A01118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30-A044-9AC3-62B7A0111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3826736"/>
        <c:axId val="1643318416"/>
      </c:barChart>
      <c:catAx>
        <c:axId val="164382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18416"/>
        <c:crosses val="autoZero"/>
        <c:auto val="1"/>
        <c:lblAlgn val="ctr"/>
        <c:lblOffset val="100"/>
        <c:noMultiLvlLbl val="0"/>
      </c:catAx>
      <c:valAx>
        <c:axId val="16433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2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theater/plays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B-9E40-A2A4-8B643B937F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theater/plays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93B-9E40-A2A4-8B643B937F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theater/plays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93B-9E40-A2A4-8B643B937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3469808"/>
        <c:axId val="1643294864"/>
      </c:barChart>
      <c:catAx>
        <c:axId val="164346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94864"/>
        <c:crosses val="autoZero"/>
        <c:auto val="1"/>
        <c:lblAlgn val="ctr"/>
        <c:lblOffset val="100"/>
        <c:noMultiLvlLbl val="0"/>
      </c:catAx>
      <c:valAx>
        <c:axId val="16432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6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1241-9603-87D410B0BB9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54-1241-9603-87D410B0BB9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54-1241-9603-87D410B0BB9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54-1241-9603-87D410B0B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763520"/>
        <c:axId val="1709765168"/>
      </c:lineChart>
      <c:catAx>
        <c:axId val="170976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765168"/>
        <c:crosses val="autoZero"/>
        <c:auto val="1"/>
        <c:lblAlgn val="ctr"/>
        <c:lblOffset val="100"/>
        <c:noMultiLvlLbl val="0"/>
      </c:catAx>
      <c:valAx>
        <c:axId val="17097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76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0FA65B9C-2613-3943-AF53-66E1B5E2DD6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CFC185-E03F-9B4F-BA55-878D03C5342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890022-A2AA-794E-9457-A9EF49E493E1}">
  <sheetPr/>
  <sheetViews>
    <sheetView tabSelected="1"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1</xdr:row>
      <xdr:rowOff>25400</xdr:rowOff>
    </xdr:from>
    <xdr:to>
      <xdr:col>16</xdr:col>
      <xdr:colOff>431800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1B51F-55C0-4344-8548-9C29ECEAA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2</xdr:row>
      <xdr:rowOff>50800</xdr:rowOff>
    </xdr:from>
    <xdr:to>
      <xdr:col>10</xdr:col>
      <xdr:colOff>63500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248A4-860D-2644-825D-C0A65B4C4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0</xdr:rowOff>
    </xdr:from>
    <xdr:to>
      <xdr:col>15</xdr:col>
      <xdr:colOff>749300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D55F3-C81F-BE40-BBC3-68E18DEB3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48C6FF-7583-1D4A-B3A9-C2C368D3D0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D50BC8-C892-064E-A807-2908549A93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Tresca" refreshedDate="44654.690426388886" createdVersion="7" refreshedVersion="7" minRefreshableVersion="3" recordCount="4114" xr:uid="{78970B44-3D18-614E-B04F-908D7ECCAEB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Tresca" refreshedDate="44654.712525347219" createdVersion="7" refreshedVersion="7" minRefreshableVersion="3" recordCount="4114" xr:uid="{0096344F-9E32-044E-ADC5-64EF304377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Type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x v="13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x v="638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26B82-F543-974C-B6DC-A0853ED18E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656A8-67F1-5348-A85E-3CDAC789A2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2">
    <field x="16"/>
    <field x="13"/>
  </rowFields>
  <rowItems count="3">
    <i>
      <x v="8"/>
    </i>
    <i r="1"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FC683-93E2-1445-BD35-9B5F0BEEB13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C6AC-B183-0B43-B4E7-0610C786F28A}">
  <dimension ref="A1:F6"/>
  <sheetViews>
    <sheetView topLeftCell="A2" zoomScale="140" zoomScaleNormal="140" workbookViewId="0">
      <selection activeCell="Q9" sqref="Q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8358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8359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E4D9F-8C2D-3746-ADC8-2D08A4DD96F7}">
  <dimension ref="A2:E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9.33203125" bestFit="1" customWidth="1"/>
    <col min="8" max="8" width="15.6640625" bestFit="1" customWidth="1"/>
    <col min="9" max="9" width="29.33203125" bestFit="1" customWidth="1"/>
    <col min="10" max="10" width="20" bestFit="1" customWidth="1"/>
    <col min="11" max="11" width="33.6640625" bestFit="1" customWidth="1"/>
  </cols>
  <sheetData>
    <row r="2" spans="1:5" x14ac:dyDescent="0.2">
      <c r="A2" s="13" t="s">
        <v>8222</v>
      </c>
      <c r="B2" t="s">
        <v>8224</v>
      </c>
    </row>
    <row r="4" spans="1:5" x14ac:dyDescent="0.2">
      <c r="A4" s="13" t="s">
        <v>8362</v>
      </c>
      <c r="B4" s="13" t="s">
        <v>8358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6" t="s">
        <v>8269</v>
      </c>
      <c r="B7" s="15">
        <v>70</v>
      </c>
      <c r="C7" s="15">
        <v>6</v>
      </c>
      <c r="D7" s="15">
        <v>238</v>
      </c>
      <c r="E7" s="15">
        <v>314</v>
      </c>
    </row>
    <row r="8" spans="1:5" x14ac:dyDescent="0.2">
      <c r="A8" s="14" t="s">
        <v>8359</v>
      </c>
      <c r="B8" s="15">
        <v>70</v>
      </c>
      <c r="C8" s="15">
        <v>6</v>
      </c>
      <c r="D8" s="15">
        <v>238</v>
      </c>
      <c r="E8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E25D-BF81-054D-BF47-62E01E163DBA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2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8377</v>
      </c>
      <c r="B1" t="s">
        <v>8315</v>
      </c>
    </row>
    <row r="2" spans="1:6" x14ac:dyDescent="0.2">
      <c r="A2" s="13" t="s">
        <v>8378</v>
      </c>
      <c r="B2" t="s">
        <v>8360</v>
      </c>
    </row>
    <row r="4" spans="1:6" x14ac:dyDescent="0.2">
      <c r="A4" s="13" t="s">
        <v>8362</v>
      </c>
      <c r="B4" s="13" t="s">
        <v>8358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8" t="s">
        <v>8371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8372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8373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8374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8365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8375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8367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8368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8369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8370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8376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7" zoomScaleNormal="97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customWidth="1"/>
    <col min="16" max="16" width="30.6640625" customWidth="1"/>
    <col min="17" max="17" width="41.1640625" customWidth="1"/>
    <col min="18" max="18" width="12.5" customWidth="1"/>
    <col min="19" max="19" width="30.1640625" customWidth="1"/>
    <col min="20" max="20" width="27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8384</v>
      </c>
      <c r="R1" s="10" t="s">
        <v>8385</v>
      </c>
      <c r="S1" s="1" t="s">
        <v>8363</v>
      </c>
      <c r="T1" s="1" t="s">
        <v>8364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cancelled">
      <formula>NOT(ISERROR(SEARCH("cancelled",F1)))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C5C7-2214-9B4F-BC66-B6A2B6758436}">
  <dimension ref="A1:C14"/>
  <sheetViews>
    <sheetView workbookViewId="0">
      <selection activeCell="D16" sqref="D16"/>
    </sheetView>
  </sheetViews>
  <sheetFormatPr baseColWidth="10" defaultRowHeight="15" x14ac:dyDescent="0.2"/>
  <cols>
    <col min="1" max="1" width="24.6640625" customWidth="1"/>
    <col min="2" max="2" width="16.5" customWidth="1"/>
    <col min="3" max="3" width="15.83203125" customWidth="1"/>
  </cols>
  <sheetData>
    <row r="1" spans="1:3" x14ac:dyDescent="0.2">
      <c r="B1" s="1" t="s">
        <v>8386</v>
      </c>
      <c r="C1" s="1" t="s">
        <v>8387</v>
      </c>
    </row>
    <row r="2" spans="1:3" x14ac:dyDescent="0.2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8392</v>
      </c>
      <c r="B4" s="19">
        <f>_xlfn.STDEV.P('Successful US Kickstarters'!D:D)</f>
        <v>7748.7537726373303</v>
      </c>
      <c r="C4" s="19">
        <f>STDEV('Failed US Kickstarters'!D:D)</f>
        <v>22011.798770922433</v>
      </c>
    </row>
    <row r="5" spans="1:3" x14ac:dyDescent="0.2">
      <c r="A5" t="s">
        <v>8393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8394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8395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8396</v>
      </c>
      <c r="B11" s="19">
        <f>_xlfn.STDEV.P('Successful US Kickstarters'!E:E)</f>
        <v>8334.5731699164608</v>
      </c>
      <c r="C11" s="19">
        <f>STDEV('Failed US Kickstarters'!E:E)</f>
        <v>1333.1920839382735</v>
      </c>
    </row>
    <row r="12" spans="1:3" x14ac:dyDescent="0.2">
      <c r="A12" t="s">
        <v>8397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8398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141F-BD0C-0A4D-A6AF-7FCE4E291A9C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36.6640625" customWidth="1"/>
    <col min="2" max="2" width="37.1640625" customWidth="1"/>
    <col min="3" max="3" width="33.33203125" customWidth="1"/>
    <col min="4" max="4" width="30.33203125" customWidth="1"/>
    <col min="5" max="5" width="29.83203125" customWidth="1"/>
    <col min="6" max="6" width="30.1640625" customWidth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13CC7-0B6E-8442-92EC-59A40403A571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8384</v>
      </c>
      <c r="R1" s="10" t="s">
        <v>8385</v>
      </c>
      <c r="S1" s="1" t="s">
        <v>8363</v>
      </c>
      <c r="T1" s="1" t="s">
        <v>8364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cancelled">
      <formula>NOT(ISERROR(SEARCH("cancelled",F1)))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091C-FF68-DE4C-962E-D5DD7BD8D813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8384</v>
      </c>
      <c r="R1" s="10" t="s">
        <v>8385</v>
      </c>
      <c r="S1" s="1" t="s">
        <v>8363</v>
      </c>
      <c r="T1" s="1" t="s">
        <v>8364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Descriptive Statistics</vt:lpstr>
      <vt:lpstr>Edinburgh Research</vt:lpstr>
      <vt:lpstr>Successful US Kickstarters</vt:lpstr>
      <vt:lpstr>Failed US Kickstarters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Tresca</cp:lastModifiedBy>
  <dcterms:created xsi:type="dcterms:W3CDTF">2017-04-20T15:17:24Z</dcterms:created>
  <dcterms:modified xsi:type="dcterms:W3CDTF">2022-04-03T23:41:36Z</dcterms:modified>
</cp:coreProperties>
</file>