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178677e9dd281b67/Desktop/Annie/Hospital Emergency Room/"/>
    </mc:Choice>
  </mc:AlternateContent>
  <xr:revisionPtr revIDLastSave="1458" documentId="8_{9843F656-1F7C-40D9-82C2-D5BC1762D913}" xr6:coauthVersionLast="47" xr6:coauthVersionMax="47" xr10:uidLastSave="{1A0FC1BE-7676-4E37-91C7-D41EF9BCCE0E}"/>
  <bookViews>
    <workbookView xWindow="43080" yWindow="-120" windowWidth="29040" windowHeight="15720" activeTab="4" xr2:uid="{9BF16993-649A-4BD1-B8B8-CD3A3BBB1AA8}"/>
  </bookViews>
  <sheets>
    <sheet name="Daily ER Visits" sheetId="4" r:id="rId1"/>
    <sheet name="Daily Wait Time Tracking" sheetId="6" r:id="rId2"/>
    <sheet name="Daily Satisfaction Score" sheetId="7" r:id="rId3"/>
    <sheet name="Pivot Report" sheetId="2" r:id="rId4"/>
    <sheet name="Dashboard" sheetId="3"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63a8176-ce76-4e78-906b-fa1684a21587" name="Hospital Emergency Room Data" connection="Query - Hospital Emergency Room Data"/>
          <x15:modelTable id="Calendar_Table_88dc327d-0565-4d6b-b19e-15434db9158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2" l="1"/>
  <c r="Q5" i="2"/>
  <c r="P4" i="2"/>
  <c r="P5" i="2"/>
  <c r="Q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D8770A-30A8-4C5C-962E-AC1A1B845ADF}" name="Query - Calendar_Table" description="Connection to the 'Calendar_Table' query in the workbook." type="100" refreshedVersion="8" minRefreshableVersion="5">
    <extLst>
      <ext xmlns:x15="http://schemas.microsoft.com/office/spreadsheetml/2010/11/main" uri="{DE250136-89BD-433C-8126-D09CA5730AF9}">
        <x15:connection id="ec6681ea-ab17-4ca1-8932-82669cbbba52"/>
      </ext>
    </extLst>
  </connection>
  <connection id="2" xr16:uid="{6AA3D678-D19D-4CD1-AD29-4251F3F2A84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fef8961-01d7-4ffa-b496-5d864f52e153"/>
      </ext>
    </extLst>
  </connection>
  <connection id="3" xr16:uid="{A607FE62-B327-4CBC-B2F7-D12811299D0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<sst xmlns="http://schemas.openxmlformats.org/spreadsheetml/2006/main" count="151" uniqueCount="71">
  <si>
    <t>Distinct Count of Patient Id</t>
  </si>
  <si>
    <t>No. of Patient</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</si>
  <si>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</si>
  <si>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</si>
  <si>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</si>
  <si>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</si>
  <si>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</si>
  <si>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</si>
  <si>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</si>
  <si>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</si>
  <si>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</si>
  <si>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</si>
  <si>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</si>
  <si>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</si>
  <si>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</si>
  <si>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</si>
  <si>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</si>
  <si>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</si>
  <si>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</si>
  <si>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</si>
  <si>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</si>
  <si>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</si>
  <si>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</si>
  <si>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</si>
  <si>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</si>
  <si>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</si>
  <si>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</si>
  <si>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</si>
  <si>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</si>
  <si>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</si>
  <si>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</si>
  <si>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</si>
  <si>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</si>
  <si>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</si>
  <si>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</si>
  <si>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</si>
  <si>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</si>
  <si>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</si>
  <si>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Avg Wait Time</t>
  </si>
  <si>
    <t>Male</t>
  </si>
  <si>
    <t>None</t>
  </si>
  <si>
    <t>Admitted</t>
  </si>
  <si>
    <t>30-39</t>
  </si>
  <si>
    <t>Ontime</t>
  </si>
  <si>
    <t>Female</t>
  </si>
  <si>
    <t>Not Admitted</t>
  </si>
  <si>
    <t>20-29</t>
  </si>
  <si>
    <t>Delay</t>
  </si>
  <si>
    <t>0-09</t>
  </si>
  <si>
    <t>60-69</t>
  </si>
  <si>
    <t>50-59</t>
  </si>
  <si>
    <t>General Practice</t>
  </si>
  <si>
    <t>Orthopedics</t>
  </si>
  <si>
    <t>Cardiology</t>
  </si>
  <si>
    <t>10-19</t>
  </si>
  <si>
    <t>Neurology</t>
  </si>
  <si>
    <t>Patient Satisfaction Score</t>
  </si>
  <si>
    <t>Count of Patient Attend Status</t>
  </si>
  <si>
    <t>Count of Patient Admission Flag</t>
  </si>
  <si>
    <t>Count of Patient Admission Flag2</t>
  </si>
  <si>
    <t>Admission Status</t>
  </si>
  <si>
    <t>% Status</t>
  </si>
  <si>
    <t xml:space="preserve"> </t>
  </si>
  <si>
    <t>40-49</t>
  </si>
  <si>
    <t>70-79</t>
  </si>
  <si>
    <t>Count of Age Group</t>
  </si>
  <si>
    <t>Count of Patient Gender</t>
  </si>
  <si>
    <t>Gastroenterology</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</si>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</sst>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8"/>
      <color theme="1"/>
      <name val="Aptos Narrow"/>
      <family val="2"/>
      <scheme val="minor"/>
    </font>
    <font>
      <b/>
      <sz val="18"/>
      <color theme="1"/>
      <name val="Aptos Narrow"/>
      <family val="2"/>
      <scheme val="minor"/>
    </font>
    <font>
      <sz val="10"/>
      <color theme="1"/>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1" fillId="0" borderId="0" xfId="0" applyFont="1"/>
    <xf numFmtId="0" fontId="0" fillId="3" borderId="0" xfId="0" applyFill="1"/>
    <xf numFmtId="0" fontId="2" fillId="3" borderId="0" xfId="0" applyFont="1" applyFill="1"/>
    <xf numFmtId="10" fontId="0" fillId="0" borderId="0" xfId="0" applyNumberFormat="1"/>
    <xf numFmtId="0" fontId="0" fillId="0" borderId="0" xfId="0" applyAlignment="1">
      <alignment horizontal="center"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10" fontId="3" fillId="0" borderId="0" xfId="0" applyNumberFormat="1" applyFont="1" applyAlignment="1">
      <alignment horizontal="center" vertical="center"/>
    </xf>
    <xf numFmtId="1" fontId="0" fillId="0" borderId="0" xfId="0" applyNumberFormat="1"/>
  </cellXfs>
  <cellStyles count="1">
    <cellStyle name="Normal" xfId="0" builtinId="0"/>
  </cellStyles>
  <dxfs count="21">
    <dxf>
      <font>
        <strike val="0"/>
        <outline val="0"/>
        <shadow val="0"/>
        <u val="none"/>
        <vertAlign val="baseline"/>
        <sz val="10"/>
        <color theme="1"/>
        <name val="Aptos Narrow"/>
        <family val="2"/>
        <scheme val="minor"/>
      </font>
      <numFmt numFmtId="14" formatCode="0.00%"/>
      <alignment horizontal="center" vertical="center" textRotation="0" wrapText="0" indent="0" justifyLastLine="0" shrinkToFit="0" readingOrder="0"/>
    </dxf>
    <dxf>
      <font>
        <strike val="0"/>
        <outline val="0"/>
        <shadow val="0"/>
        <u val="none"/>
        <vertAlign val="baseline"/>
        <sz val="10"/>
        <color theme="1"/>
        <name val="Aptos Narrow"/>
        <family val="2"/>
        <scheme val="minor"/>
      </font>
      <numFmt numFmtId="2" formatCode="0.00"/>
      <alignment horizontal="center" vertical="center" textRotation="0" wrapText="0" indent="0" justifyLastLine="0" shrinkToFit="0" readingOrder="0"/>
    </dxf>
    <dxf>
      <font>
        <strike val="0"/>
        <outline val="0"/>
        <shadow val="0"/>
        <u val="none"/>
        <vertAlign val="baseline"/>
        <sz val="10"/>
        <color theme="1"/>
        <name val="Aptos Narrow"/>
        <family val="2"/>
        <scheme val="minor"/>
      </font>
      <alignment horizontal="center" vertical="center" textRotation="0" wrapText="0" indent="0" justifyLastLine="0" shrinkToFit="0" readingOrder="0"/>
    </dxf>
    <dxf>
      <numFmt numFmtId="14" formatCode="0.00%"/>
    </dxf>
    <dxf>
      <numFmt numFmtId="2" formatCode="0.00"/>
    </dxf>
    <dxf>
      <font>
        <sz val="11"/>
      </font>
    </dxf>
    <dxf>
      <numFmt numFmtId="2" formatCode="0.00"/>
    </dxf>
    <dxf>
      <numFmt numFmtId="2" formatCode="0.00"/>
    </dxf>
    <dxf>
      <font>
        <sz val="11"/>
      </font>
    </dxf>
    <dxf>
      <font>
        <sz val="18"/>
      </font>
    </dxf>
    <dxf>
      <numFmt numFmtId="1" formatCode="0"/>
    </dxf>
    <dxf>
      <numFmt numFmtId="2" formatCode="0.00"/>
    </dxf>
    <dxf>
      <numFmt numFmtId="1" formatCode="0"/>
    </dxf>
    <dxf>
      <numFmt numFmtId="2" formatCode="0.00"/>
    </dxf>
    <dxf>
      <numFmt numFmtId="2" formatCode="0.00"/>
    </dxf>
    <dxf>
      <font>
        <sz val="11"/>
      </font>
    </dxf>
    <dxf>
      <numFmt numFmtId="1" formatCode="0"/>
    </dxf>
    <dxf>
      <font>
        <b/>
        <color theme="1"/>
      </font>
      <border>
        <bottom style="thin">
          <color theme="4"/>
        </bottom>
        <vertical/>
        <horizontal/>
      </border>
    </dxf>
    <dxf>
      <font>
        <strike val="0"/>
        <sz val="7"/>
        <color theme="1"/>
      </font>
      <fill>
        <patternFill patternType="none">
          <fgColor indexed="64"/>
          <bgColor auto="1"/>
        </patternFill>
      </fill>
      <border diagonalUp="0" diagonalDown="0">
        <left/>
        <right/>
        <top/>
        <bottom/>
        <vertical/>
        <horizontal/>
      </border>
    </dxf>
    <dxf>
      <font>
        <b/>
        <color theme="1"/>
      </font>
      <border>
        <bottom style="thin">
          <color theme="4"/>
        </bottom>
        <vertical/>
        <horizontal/>
      </border>
    </dxf>
    <dxf>
      <font>
        <strike val="0"/>
        <sz val="11"/>
        <color theme="1"/>
      </font>
      <fill>
        <patternFill patternType="none">
          <bgColor auto="1"/>
        </patternFill>
      </fill>
      <border diagonalUp="0" diagonalDown="0">
        <left/>
        <right/>
        <top/>
        <bottom/>
        <vertical/>
        <horizontal/>
      </border>
    </dxf>
  </dxfs>
  <tableStyles count="2" defaultTableStyle="TableStyleMedium2" defaultPivotStyle="PivotStyleLight16">
    <tableStyle name="SlicerStyleDark1 2" pivot="0" table="0" count="10" xr9:uid="{0E34E0BB-F585-4BD9-8AC3-8936508D24FF}">
      <tableStyleElement type="wholeTable" dxfId="20"/>
      <tableStyleElement type="headerRow" dxfId="19"/>
    </tableStyle>
    <tableStyle name="SlicerStyleLight1 2" pivot="0" table="0" count="10" xr9:uid="{C5AB602E-D176-497D-B637-58C421225A66}">
      <tableStyleElement type="wholeTable" dxfId="18"/>
      <tableStyleElement type="headerRow" dxfId="17"/>
    </tableStyle>
  </tableStyles>
  <colors>
    <mruColors>
      <color rgb="FFE1801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Report!PivotTable7</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800" b="1" i="0" u="none" strike="noStrike" cap="none" normalizeH="0" baseline="0"/>
              <a:t>Daily Trend of Emergency Room Visits</a:t>
            </a:r>
            <a:endParaRPr lang="en-US" sz="2400" cap="none" baseline="0"/>
          </a:p>
        </c:rich>
      </c:tx>
      <c:layout>
        <c:manualLayout>
          <c:xMode val="edge"/>
          <c:yMode val="edge"/>
          <c:x val="0.32431211972975382"/>
          <c:y val="3.362350150379124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32625335432572E-2"/>
          <c:y val="8.6574184532533488E-2"/>
          <c:w val="0.86416391884264621"/>
          <c:h val="0.60204320033216718"/>
        </c:manualLayout>
      </c:layout>
      <c:areaChart>
        <c:grouping val="standard"/>
        <c:varyColors val="0"/>
        <c:ser>
          <c:idx val="0"/>
          <c:order val="0"/>
          <c:tx>
            <c:strRef>
              <c:f>'Pivot Report'!$E$3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Report'!$E$4:$E$35</c:f>
              <c:numCache>
                <c:formatCode>General</c:formatCode>
                <c:ptCount val="31"/>
                <c:pt idx="0">
                  <c:v>19</c:v>
                </c:pt>
                <c:pt idx="1">
                  <c:v>13</c:v>
                </c:pt>
                <c:pt idx="2">
                  <c:v>19</c:v>
                </c:pt>
                <c:pt idx="3">
                  <c:v>31</c:v>
                </c:pt>
                <c:pt idx="4">
                  <c:v>34</c:v>
                </c:pt>
                <c:pt idx="5">
                  <c:v>43</c:v>
                </c:pt>
                <c:pt idx="6">
                  <c:v>32</c:v>
                </c:pt>
                <c:pt idx="7">
                  <c:v>42</c:v>
                </c:pt>
                <c:pt idx="8">
                  <c:v>35</c:v>
                </c:pt>
                <c:pt idx="9">
                  <c:v>35</c:v>
                </c:pt>
                <c:pt idx="10">
                  <c:v>17</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9D43-4E09-B324-365742D2F2A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21702943"/>
        <c:axId val="1021703903"/>
      </c:areaChart>
      <c:catAx>
        <c:axId val="10217029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1021703903"/>
        <c:crosses val="autoZero"/>
        <c:auto val="1"/>
        <c:lblAlgn val="ctr"/>
        <c:lblOffset val="100"/>
        <c:noMultiLvlLbl val="0"/>
      </c:catAx>
      <c:valAx>
        <c:axId val="1021703903"/>
        <c:scaling>
          <c:orientation val="minMax"/>
        </c:scaling>
        <c:delete val="1"/>
        <c:axPos val="l"/>
        <c:numFmt formatCode="General" sourceLinked="1"/>
        <c:majorTickMark val="out"/>
        <c:minorTickMark val="none"/>
        <c:tickLblPos val="nextTo"/>
        <c:crossAx val="1021702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Report!PivotTable9</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66148331491262"/>
          <c:y val="0.20301703750925393"/>
          <c:w val="0.50827361039971142"/>
          <c:h val="0.70720701036439915"/>
        </c:manualLayout>
      </c:layout>
      <c:pieChart>
        <c:varyColors val="1"/>
        <c:ser>
          <c:idx val="0"/>
          <c:order val="0"/>
          <c:tx>
            <c:strRef>
              <c:f>'Pivot Report'!$B$60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E5-4F5D-B045-9DEC0ABAAF12}"/>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E5E5-4F5D-B045-9DEC0ABAAF12}"/>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1-E5E5-4F5D-B045-9DEC0ABAAF12}"/>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3-E5E5-4F5D-B045-9DEC0ABAAF1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Report'!$A$61:$A$63</c:f>
              <c:strCache>
                <c:ptCount val="2"/>
                <c:pt idx="0">
                  <c:v>Delay</c:v>
                </c:pt>
                <c:pt idx="1">
                  <c:v>Ontime</c:v>
                </c:pt>
              </c:strCache>
            </c:strRef>
          </c:cat>
          <c:val>
            <c:numRef>
              <c:f>'Pivot Report'!$B$61:$B$63</c:f>
              <c:numCache>
                <c:formatCode>0</c:formatCode>
                <c:ptCount val="2"/>
                <c:pt idx="0">
                  <c:v>410</c:v>
                </c:pt>
                <c:pt idx="1">
                  <c:v>250</c:v>
                </c:pt>
              </c:numCache>
            </c:numRef>
          </c:val>
          <c:extLst>
            <c:ext xmlns:c16="http://schemas.microsoft.com/office/drawing/2014/chart" uri="{C3380CC4-5D6E-409C-BE32-E72D297353CC}">
              <c16:uniqueId val="{00000004-E5E5-4F5D-B045-9DEC0ABAAF12}"/>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t"/>
      <c:layout>
        <c:manualLayout>
          <c:xMode val="edge"/>
          <c:yMode val="edge"/>
          <c:x val="0.23662982989067205"/>
          <c:y val="6.8486134531545603E-2"/>
          <c:w val="0.52673942375500882"/>
          <c:h val="0.13497782761504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Report!PivotTable10</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45138977299824"/>
          <c:y val="0.17835812223656744"/>
          <c:w val="0.39649695753063041"/>
          <c:h val="0.72380023612963118"/>
        </c:manualLayout>
      </c:layout>
      <c:doughnutChart>
        <c:varyColors val="1"/>
        <c:ser>
          <c:idx val="0"/>
          <c:order val="0"/>
          <c:tx>
            <c:strRef>
              <c:f>'Pivot Report'!$B$66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2-4590-9983-13242CDF371D}"/>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6D42-4590-9983-13242CDF371D}"/>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6D42-4590-9983-13242CDF371D}"/>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6D42-4590-9983-13242CDF37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0</c:formatCode>
                <c:ptCount val="2"/>
                <c:pt idx="0">
                  <c:v>324</c:v>
                </c:pt>
                <c:pt idx="1">
                  <c:v>336</c:v>
                </c:pt>
              </c:numCache>
            </c:numRef>
          </c:val>
          <c:extLst>
            <c:ext xmlns:c16="http://schemas.microsoft.com/office/drawing/2014/chart" uri="{C3380CC4-5D6E-409C-BE32-E72D297353CC}">
              <c16:uniqueId val="{00000004-6D42-4590-9983-13242CDF371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32428060071449322"/>
          <c:y val="5.7074290953050777E-2"/>
          <c:w val="0.34250552328996059"/>
          <c:h val="0.1131303611473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Report!PivotTable11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No. of Patient by Department Referral</a:t>
            </a:r>
          </a:p>
        </c:rich>
      </c:tx>
      <c:layout>
        <c:manualLayout>
          <c:xMode val="edge"/>
          <c:yMode val="edge"/>
          <c:x val="0.11607028808649436"/>
          <c:y val="4.4686420957814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0037521954335"/>
          <c:y val="0.18415770592503627"/>
          <c:w val="0.66106282225468849"/>
          <c:h val="0.70105644485312513"/>
        </c:manualLayout>
      </c:layout>
      <c:barChart>
        <c:barDir val="bar"/>
        <c:grouping val="clustered"/>
        <c:varyColors val="0"/>
        <c:ser>
          <c:idx val="0"/>
          <c:order val="0"/>
          <c:tx>
            <c:strRef>
              <c:f>'Pivot Report'!$B$72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Report'!$A$73:$A$81</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Report'!$B$73:$B$81</c:f>
              <c:numCache>
                <c:formatCode>0</c:formatCode>
                <c:ptCount val="8"/>
                <c:pt idx="0">
                  <c:v>3</c:v>
                </c:pt>
                <c:pt idx="1">
                  <c:v>12</c:v>
                </c:pt>
                <c:pt idx="2">
                  <c:v>14</c:v>
                </c:pt>
                <c:pt idx="3">
                  <c:v>15</c:v>
                </c:pt>
                <c:pt idx="4">
                  <c:v>21</c:v>
                </c:pt>
                <c:pt idx="5">
                  <c:v>72</c:v>
                </c:pt>
                <c:pt idx="6">
                  <c:v>133</c:v>
                </c:pt>
                <c:pt idx="7">
                  <c:v>390</c:v>
                </c:pt>
              </c:numCache>
            </c:numRef>
          </c:val>
          <c:extLst>
            <c:ext xmlns:c16="http://schemas.microsoft.com/office/drawing/2014/chart" uri="{C3380CC4-5D6E-409C-BE32-E72D297353CC}">
              <c16:uniqueId val="{00000000-44C1-4663-8510-839E00E52660}"/>
            </c:ext>
          </c:extLst>
        </c:ser>
        <c:dLbls>
          <c:showLegendKey val="0"/>
          <c:showVal val="0"/>
          <c:showCatName val="0"/>
          <c:showSerName val="0"/>
          <c:showPercent val="0"/>
          <c:showBubbleSize val="0"/>
        </c:dLbls>
        <c:gapWidth val="90"/>
        <c:axId val="1977036016"/>
        <c:axId val="1977036496"/>
      </c:barChart>
      <c:catAx>
        <c:axId val="1977036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36496"/>
        <c:crosses val="autoZero"/>
        <c:auto val="1"/>
        <c:lblAlgn val="ctr"/>
        <c:lblOffset val="100"/>
        <c:noMultiLvlLbl val="0"/>
      </c:catAx>
      <c:valAx>
        <c:axId val="19770364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3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Report!PivotTable1</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800" cap="none" baseline="0"/>
              <a:t>Daily Trend of Patient Wait Time</a:t>
            </a:r>
          </a:p>
        </c:rich>
      </c:tx>
      <c:layout>
        <c:manualLayout>
          <c:xMode val="edge"/>
          <c:yMode val="edge"/>
          <c:x val="0.3763500590355352"/>
          <c:y val="3.136776947091980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794932908466466E-2"/>
          <c:y val="0.13394037564082759"/>
          <c:w val="0.94172508550483702"/>
          <c:h val="0.69028066182625536"/>
        </c:manualLayout>
      </c:layout>
      <c:areaChart>
        <c:grouping val="standar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Report'!$I$4:$I$35</c:f>
              <c:numCache>
                <c:formatCode>0.00</c:formatCode>
                <c:ptCount val="31"/>
                <c:pt idx="0">
                  <c:v>37.789473684210527</c:v>
                </c:pt>
                <c:pt idx="1">
                  <c:v>35.692307692307693</c:v>
                </c:pt>
                <c:pt idx="2">
                  <c:v>34.526315789473685</c:v>
                </c:pt>
                <c:pt idx="3">
                  <c:v>37.12903225806452</c:v>
                </c:pt>
                <c:pt idx="4">
                  <c:v>33.205882352941174</c:v>
                </c:pt>
                <c:pt idx="5">
                  <c:v>34.279069767441861</c:v>
                </c:pt>
                <c:pt idx="6">
                  <c:v>37.53125</c:v>
                </c:pt>
                <c:pt idx="7">
                  <c:v>35.428571428571431</c:v>
                </c:pt>
                <c:pt idx="8">
                  <c:v>36.057142857142857</c:v>
                </c:pt>
                <c:pt idx="9">
                  <c:v>36.971428571428568</c:v>
                </c:pt>
                <c:pt idx="10">
                  <c:v>35.117647058823529</c:v>
                </c:pt>
                <c:pt idx="11">
                  <c:v>34.5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1067-4E6F-B40C-890EE193062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48943584"/>
        <c:axId val="1648944064"/>
      </c:areaChart>
      <c:catAx>
        <c:axId val="16489435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1648944064"/>
        <c:crosses val="autoZero"/>
        <c:auto val="1"/>
        <c:lblAlgn val="ctr"/>
        <c:lblOffset val="100"/>
        <c:noMultiLvlLbl val="0"/>
      </c:catAx>
      <c:valAx>
        <c:axId val="1648944064"/>
        <c:scaling>
          <c:orientation val="minMax"/>
        </c:scaling>
        <c:delete val="1"/>
        <c:axPos val="l"/>
        <c:numFmt formatCode="0" sourceLinked="0"/>
        <c:majorTickMark val="out"/>
        <c:minorTickMark val="none"/>
        <c:tickLblPos val="nextTo"/>
        <c:crossAx val="1648943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Report!PivotTable2</c:name>
    <c:fmtId val="23"/>
  </c:pivotSource>
  <c:chart>
    <c:title>
      <c:tx>
        <c:rich>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r>
              <a:rPr lang="en-US" sz="1800" cap="none" baseline="0"/>
              <a:t>Daily Trend of Patient Satisfaction Score</a:t>
            </a:r>
          </a:p>
        </c:rich>
      </c:tx>
      <c:layout>
        <c:manualLayout>
          <c:xMode val="edge"/>
          <c:yMode val="edge"/>
          <c:x val="0.33286728657038572"/>
          <c:y val="4.4849108677401085E-2"/>
        </c:manualLayout>
      </c:layout>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0.00</c:formatCode>
                <c:ptCount val="31"/>
                <c:pt idx="0">
                  <c:v>6.666666666666667</c:v>
                </c:pt>
                <c:pt idx="1">
                  <c:v>4.166666666666667</c:v>
                </c:pt>
                <c:pt idx="2">
                  <c:v>7.2</c:v>
                </c:pt>
                <c:pt idx="3">
                  <c:v>3.8</c:v>
                </c:pt>
                <c:pt idx="4">
                  <c:v>6.8571428571428568</c:v>
                </c:pt>
                <c:pt idx="5">
                  <c:v>4.7777777777777777</c:v>
                </c:pt>
                <c:pt idx="6">
                  <c:v>3.7</c:v>
                </c:pt>
                <c:pt idx="7">
                  <c:v>5.2</c:v>
                </c:pt>
                <c:pt idx="8">
                  <c:v>4</c:v>
                </c:pt>
                <c:pt idx="9">
                  <c:v>4.833333333333333</c:v>
                </c:pt>
                <c:pt idx="10">
                  <c:v>4.666666666666667</c:v>
                </c:pt>
                <c:pt idx="11">
                  <c:v>9</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F9B2-48E6-AF7E-49CEDA5A4F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08666992"/>
        <c:axId val="2108666032"/>
      </c:areaChart>
      <c:catAx>
        <c:axId val="21086669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2108666032"/>
        <c:crosses val="autoZero"/>
        <c:auto val="1"/>
        <c:lblAlgn val="ctr"/>
        <c:lblOffset val="100"/>
        <c:noMultiLvlLbl val="0"/>
      </c:catAx>
      <c:valAx>
        <c:axId val="2108666032"/>
        <c:scaling>
          <c:orientation val="minMax"/>
        </c:scaling>
        <c:delete val="1"/>
        <c:axPos val="l"/>
        <c:numFmt formatCode="0.00" sourceLinked="1"/>
        <c:majorTickMark val="out"/>
        <c:minorTickMark val="none"/>
        <c:tickLblPos val="nextTo"/>
        <c:crossAx val="2108666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1988049485011375E-3"/>
              <c:y val="-8.4262576435738562E-17"/>
            </c:manualLayout>
          </c:layout>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C1D7C9B3-F82C-4193-8F47-F6CD09657911}" type="CELLRANGE">
                  <a:rPr lang="en-US"/>
                  <a:pPr>
                    <a:defRPr sz="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layout>
            <c:manualLayout>
              <c:x val="-1.1382128503667086E-2"/>
              <c:y val="4.3037743797310034E-3"/>
            </c:manualLayout>
          </c:layout>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57DF6FB5-ED9F-4D36-8561-A05E283478CC}" type="CELLRANGE">
                  <a:rPr lang="en-US"/>
                  <a:pPr>
                    <a:defRPr sz="6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5322116737524566"/>
                  <c:h val="0.22839246137387828"/>
                </c:manualLayout>
              </c15:layout>
              <c15:dlblFieldTable/>
              <c15:showDataLabelsRange val="1"/>
            </c:ext>
          </c:extLst>
        </c:dLbl>
      </c:pivotFmt>
    </c:pivotFmts>
    <c:plotArea>
      <c:layout>
        <c:manualLayout>
          <c:layoutTarget val="inner"/>
          <c:xMode val="edge"/>
          <c:yMode val="edge"/>
          <c:x val="1.4772616841842497E-2"/>
          <c:y val="0.19909552699883756"/>
          <c:w val="0.25351883042325446"/>
          <c:h val="0.63800904977375561"/>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09F3-44A6-98F6-D634AD99F4AA}"/>
              </c:ext>
            </c:extLst>
          </c:dPt>
          <c:dPt>
            <c:idx val="1"/>
            <c:invertIfNegative val="0"/>
            <c:bubble3D val="0"/>
            <c:extLst>
              <c:ext xmlns:c16="http://schemas.microsoft.com/office/drawing/2014/chart" uri="{C3380CC4-5D6E-409C-BE32-E72D297353CC}">
                <c16:uniqueId val="{00000005-09F3-44A6-98F6-D634AD99F4AA}"/>
              </c:ext>
            </c:extLst>
          </c:dPt>
          <c:dLbls>
            <c:dLbl>
              <c:idx val="0"/>
              <c:layout>
                <c:manualLayout>
                  <c:x val="-6.1988049485011375E-3"/>
                  <c:y val="-8.4262576435738562E-17"/>
                </c:manualLayout>
              </c:layout>
              <c:tx>
                <c:rich>
                  <a:bodyPr/>
                  <a:lstStyle/>
                  <a:p>
                    <a:fld id="{C1D7C9B3-F82C-4193-8F47-F6CD0965791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9F3-44A6-98F6-D634AD99F4AA}"/>
                </c:ext>
              </c:extLst>
            </c:dLbl>
            <c:dLbl>
              <c:idx val="1"/>
              <c:layout>
                <c:manualLayout>
                  <c:x val="-1.1382128503667086E-2"/>
                  <c:y val="4.3037743797310034E-3"/>
                </c:manualLayout>
              </c:layout>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57DF6FB5-ED9F-4D36-8561-A05E283478CC}" type="CELLRANGE">
                      <a:rPr lang="en-US"/>
                      <a:pPr>
                        <a:defRPr sz="6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5322116737524566"/>
                      <c:h val="0.22839246137387828"/>
                    </c:manualLayout>
                  </c15:layout>
                  <c15:dlblFieldTable/>
                  <c15:showDataLabelsRange val="1"/>
                </c:ext>
                <c:ext xmlns:c16="http://schemas.microsoft.com/office/drawing/2014/chart" uri="{C3380CC4-5D6E-409C-BE32-E72D297353CC}">
                  <c16:uniqueId val="{00000005-09F3-44A6-98F6-D634AD99F4AA}"/>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0.00</c:formatCode>
                <c:ptCount val="2"/>
                <c:pt idx="0">
                  <c:v>319</c:v>
                </c:pt>
                <c:pt idx="1">
                  <c:v>341</c:v>
                </c:pt>
              </c:numCache>
            </c:numRef>
          </c:val>
          <c:extLst>
            <c:ext xmlns:c15="http://schemas.microsoft.com/office/drawing/2012/chart" uri="{02D57815-91ED-43cb-92C2-25804820EDAC}">
              <c15:datalabelsRange>
                <c15:f>'Pivot Report'!$C$39:$C$40</c15:f>
                <c15:dlblRangeCache>
                  <c:ptCount val="2"/>
                  <c:pt idx="0">
                    <c:v>48.33%</c:v>
                  </c:pt>
                  <c:pt idx="1">
                    <c:v>51.67%</c:v>
                  </c:pt>
                </c15:dlblRangeCache>
              </c15:datalabelsRange>
            </c:ext>
            <c:ext xmlns:c16="http://schemas.microsoft.com/office/drawing/2014/chart" uri="{C3380CC4-5D6E-409C-BE32-E72D297353CC}">
              <c16:uniqueId val="{00000000-09F3-44A6-98F6-D634AD99F4AA}"/>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0.00%</c:formatCode>
                <c:ptCount val="2"/>
                <c:pt idx="0">
                  <c:v>0.48333333333333334</c:v>
                </c:pt>
                <c:pt idx="1">
                  <c:v>0.51666666666666672</c:v>
                </c:pt>
              </c:numCache>
            </c:numRef>
          </c:val>
          <c:extLst>
            <c:ext xmlns:c16="http://schemas.microsoft.com/office/drawing/2014/chart" uri="{C3380CC4-5D6E-409C-BE32-E72D297353CC}">
              <c16:uniqueId val="{00000001-09F3-44A6-98F6-D634AD99F4AA}"/>
            </c:ext>
          </c:extLst>
        </c:ser>
        <c:dLbls>
          <c:dLblPos val="outEnd"/>
          <c:showLegendKey val="0"/>
          <c:showVal val="1"/>
          <c:showCatName val="0"/>
          <c:showSerName val="0"/>
          <c:showPercent val="0"/>
          <c:showBubbleSize val="0"/>
        </c:dLbls>
        <c:gapWidth val="70"/>
        <c:overlap val="-86"/>
        <c:axId val="1859322960"/>
        <c:axId val="1859323440"/>
      </c:barChart>
      <c:catAx>
        <c:axId val="1859322960"/>
        <c:scaling>
          <c:orientation val="minMax"/>
        </c:scaling>
        <c:delete val="1"/>
        <c:axPos val="l"/>
        <c:numFmt formatCode="General" sourceLinked="1"/>
        <c:majorTickMark val="out"/>
        <c:minorTickMark val="none"/>
        <c:tickLblPos val="nextTo"/>
        <c:crossAx val="1859323440"/>
        <c:crosses val="autoZero"/>
        <c:auto val="1"/>
        <c:lblAlgn val="ctr"/>
        <c:lblOffset val="100"/>
        <c:noMultiLvlLbl val="0"/>
      </c:catAx>
      <c:valAx>
        <c:axId val="1859323440"/>
        <c:scaling>
          <c:orientation val="minMax"/>
        </c:scaling>
        <c:delete val="1"/>
        <c:axPos val="b"/>
        <c:numFmt formatCode="0.00" sourceLinked="1"/>
        <c:majorTickMark val="out"/>
        <c:minorTickMark val="none"/>
        <c:tickLblPos val="nextTo"/>
        <c:crossAx val="18593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32625335432572E-2"/>
          <c:y val="8.6574184532533488E-2"/>
          <c:w val="0.86416391884264621"/>
          <c:h val="0.60204320033216718"/>
        </c:manualLayout>
      </c:layout>
      <c:areaChart>
        <c:grouping val="standard"/>
        <c:varyColors val="0"/>
        <c:ser>
          <c:idx val="0"/>
          <c:order val="0"/>
          <c:tx>
            <c:strRef>
              <c:f>'Pivot Report'!$E$3</c:f>
              <c:strCache>
                <c:ptCount val="1"/>
                <c:pt idx="0">
                  <c:v>Total</c:v>
                </c:pt>
              </c:strCache>
            </c:strRef>
          </c:tx>
          <c:spPr>
            <a:solidFill>
              <a:schemeClr val="accent1"/>
            </a:solidFill>
            <a:ln>
              <a:noFill/>
            </a:ln>
            <a:effectLst/>
          </c:spPr>
          <c:cat>
            <c:strRef>
              <c:f>'Pivot Report'!$D$4:$D$35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Report'!$E$4:$E$35</c:f>
              <c:numCache>
                <c:formatCode>General</c:formatCode>
                <c:ptCount val="31"/>
                <c:pt idx="0">
                  <c:v>19</c:v>
                </c:pt>
                <c:pt idx="1">
                  <c:v>13</c:v>
                </c:pt>
                <c:pt idx="2">
                  <c:v>19</c:v>
                </c:pt>
                <c:pt idx="3">
                  <c:v>31</c:v>
                </c:pt>
                <c:pt idx="4">
                  <c:v>34</c:v>
                </c:pt>
                <c:pt idx="5">
                  <c:v>43</c:v>
                </c:pt>
                <c:pt idx="6">
                  <c:v>32</c:v>
                </c:pt>
                <c:pt idx="7">
                  <c:v>42</c:v>
                </c:pt>
                <c:pt idx="8">
                  <c:v>35</c:v>
                </c:pt>
                <c:pt idx="9">
                  <c:v>35</c:v>
                </c:pt>
                <c:pt idx="10">
                  <c:v>17</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EACA-4926-9E44-8CAC23EA543C}"/>
            </c:ext>
          </c:extLst>
        </c:ser>
        <c:dLbls>
          <c:showLegendKey val="0"/>
          <c:showVal val="0"/>
          <c:showCatName val="0"/>
          <c:showSerName val="0"/>
          <c:showPercent val="0"/>
          <c:showBubbleSize val="0"/>
        </c:dLbls>
        <c:axId val="1021702943"/>
        <c:axId val="1021703903"/>
      </c:areaChart>
      <c:catAx>
        <c:axId val="1021702943"/>
        <c:scaling>
          <c:orientation val="minMax"/>
        </c:scaling>
        <c:delete val="1"/>
        <c:axPos val="b"/>
        <c:numFmt formatCode="General" sourceLinked="1"/>
        <c:majorTickMark val="out"/>
        <c:minorTickMark val="none"/>
        <c:tickLblPos val="nextTo"/>
        <c:crossAx val="1021703903"/>
        <c:crosses val="autoZero"/>
        <c:auto val="1"/>
        <c:lblAlgn val="ctr"/>
        <c:lblOffset val="100"/>
        <c:noMultiLvlLbl val="0"/>
      </c:catAx>
      <c:valAx>
        <c:axId val="1021703903"/>
        <c:scaling>
          <c:orientation val="minMax"/>
        </c:scaling>
        <c:delete val="1"/>
        <c:axPos val="l"/>
        <c:numFmt formatCode="General" sourceLinked="1"/>
        <c:majorTickMark val="out"/>
        <c:minorTickMark val="none"/>
        <c:tickLblPos val="nextTo"/>
        <c:crossAx val="1021702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Report'!$I$3</c:f>
              <c:strCache>
                <c:ptCount val="1"/>
                <c:pt idx="0">
                  <c:v>Total</c:v>
                </c:pt>
              </c:strCache>
            </c:strRef>
          </c:tx>
          <c:spPr>
            <a:solidFill>
              <a:schemeClr val="accent1"/>
            </a:solidFill>
            <a:ln>
              <a:noFill/>
            </a:ln>
            <a:effectLst/>
          </c:spPr>
          <c:cat>
            <c:strRef>
              <c:f>'Pivot Report'!$H$4:$H$35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Report'!$I$4:$I$35</c:f>
              <c:numCache>
                <c:formatCode>0.00</c:formatCode>
                <c:ptCount val="31"/>
                <c:pt idx="0">
                  <c:v>37.789473684210527</c:v>
                </c:pt>
                <c:pt idx="1">
                  <c:v>35.692307692307693</c:v>
                </c:pt>
                <c:pt idx="2">
                  <c:v>34.526315789473685</c:v>
                </c:pt>
                <c:pt idx="3">
                  <c:v>37.12903225806452</c:v>
                </c:pt>
                <c:pt idx="4">
                  <c:v>33.205882352941174</c:v>
                </c:pt>
                <c:pt idx="5">
                  <c:v>34.279069767441861</c:v>
                </c:pt>
                <c:pt idx="6">
                  <c:v>37.53125</c:v>
                </c:pt>
                <c:pt idx="7">
                  <c:v>35.428571428571431</c:v>
                </c:pt>
                <c:pt idx="8">
                  <c:v>36.057142857142857</c:v>
                </c:pt>
                <c:pt idx="9">
                  <c:v>36.971428571428568</c:v>
                </c:pt>
                <c:pt idx="10">
                  <c:v>35.117647058823529</c:v>
                </c:pt>
                <c:pt idx="11">
                  <c:v>34.5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C3FB-4705-AB10-822E2A926DAA}"/>
            </c:ext>
          </c:extLst>
        </c:ser>
        <c:dLbls>
          <c:showLegendKey val="0"/>
          <c:showVal val="0"/>
          <c:showCatName val="0"/>
          <c:showSerName val="0"/>
          <c:showPercent val="0"/>
          <c:showBubbleSize val="0"/>
        </c:dLbls>
        <c:axId val="1648943584"/>
        <c:axId val="1648944064"/>
      </c:areaChart>
      <c:catAx>
        <c:axId val="1648943584"/>
        <c:scaling>
          <c:orientation val="minMax"/>
        </c:scaling>
        <c:delete val="1"/>
        <c:axPos val="b"/>
        <c:numFmt formatCode="General" sourceLinked="1"/>
        <c:majorTickMark val="out"/>
        <c:minorTickMark val="none"/>
        <c:tickLblPos val="nextTo"/>
        <c:crossAx val="1648944064"/>
        <c:crosses val="autoZero"/>
        <c:auto val="1"/>
        <c:lblAlgn val="ctr"/>
        <c:lblOffset val="100"/>
        <c:noMultiLvlLbl val="0"/>
      </c:catAx>
      <c:valAx>
        <c:axId val="1648944064"/>
        <c:scaling>
          <c:orientation val="minMax"/>
        </c:scaling>
        <c:delete val="1"/>
        <c:axPos val="l"/>
        <c:numFmt formatCode="0.00" sourceLinked="1"/>
        <c:majorTickMark val="none"/>
        <c:minorTickMark val="none"/>
        <c:tickLblPos val="nextTo"/>
        <c:crossAx val="1648943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Report'!$M$3</c:f>
              <c:strCache>
                <c:ptCount val="1"/>
                <c:pt idx="0">
                  <c:v>Total</c:v>
                </c:pt>
              </c:strCache>
            </c:strRef>
          </c:tx>
          <c:spPr>
            <a:solidFill>
              <a:schemeClr val="accent1"/>
            </a:solidFill>
            <a:ln>
              <a:noFill/>
            </a:ln>
            <a:effectLst/>
          </c:spPr>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0.00</c:formatCode>
                <c:ptCount val="31"/>
                <c:pt idx="0">
                  <c:v>6.666666666666667</c:v>
                </c:pt>
                <c:pt idx="1">
                  <c:v>4.166666666666667</c:v>
                </c:pt>
                <c:pt idx="2">
                  <c:v>7.2</c:v>
                </c:pt>
                <c:pt idx="3">
                  <c:v>3.8</c:v>
                </c:pt>
                <c:pt idx="4">
                  <c:v>6.8571428571428568</c:v>
                </c:pt>
                <c:pt idx="5">
                  <c:v>4.7777777777777777</c:v>
                </c:pt>
                <c:pt idx="6">
                  <c:v>3.7</c:v>
                </c:pt>
                <c:pt idx="7">
                  <c:v>5.2</c:v>
                </c:pt>
                <c:pt idx="8">
                  <c:v>4</c:v>
                </c:pt>
                <c:pt idx="9">
                  <c:v>4.833333333333333</c:v>
                </c:pt>
                <c:pt idx="10">
                  <c:v>4.666666666666667</c:v>
                </c:pt>
                <c:pt idx="11">
                  <c:v>9</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430-4FD7-B36D-F4BAC3634D6E}"/>
            </c:ext>
          </c:extLst>
        </c:ser>
        <c:dLbls>
          <c:showLegendKey val="0"/>
          <c:showVal val="0"/>
          <c:showCatName val="0"/>
          <c:showSerName val="0"/>
          <c:showPercent val="0"/>
          <c:showBubbleSize val="0"/>
        </c:dLbls>
        <c:axId val="2108666992"/>
        <c:axId val="2108666032"/>
      </c:areaChart>
      <c:catAx>
        <c:axId val="2108666992"/>
        <c:scaling>
          <c:orientation val="minMax"/>
        </c:scaling>
        <c:delete val="1"/>
        <c:axPos val="b"/>
        <c:numFmt formatCode="General" sourceLinked="1"/>
        <c:majorTickMark val="out"/>
        <c:minorTickMark val="none"/>
        <c:tickLblPos val="nextTo"/>
        <c:crossAx val="2108666032"/>
        <c:crosses val="autoZero"/>
        <c:auto val="1"/>
        <c:lblAlgn val="ctr"/>
        <c:lblOffset val="100"/>
        <c:noMultiLvlLbl val="0"/>
      </c:catAx>
      <c:valAx>
        <c:axId val="2108666032"/>
        <c:scaling>
          <c:orientation val="minMax"/>
        </c:scaling>
        <c:delete val="1"/>
        <c:axPos val="l"/>
        <c:numFmt formatCode="0.00" sourceLinked="1"/>
        <c:majorTickMark val="none"/>
        <c:minorTickMark val="none"/>
        <c:tickLblPos val="nextTo"/>
        <c:crossAx val="2108666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B9058D39-3A44-4327-AB3A-11AAC507B781}"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680B0314-A28F-4A1F-99A6-E8CE637D491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2982431739178199"/>
                  <c:h val="0.2283926658943074"/>
                </c:manualLayout>
              </c15:layout>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EB03E2E9-6A06-4D1C-81A9-E5EC4991E161}"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2982431739178199"/>
                  <c:h val="0.2283926658943074"/>
                </c:manualLayout>
              </c15:layout>
              <c15:dlblFieldTable/>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6D108F9-89AC-4236-82E5-71EEC0A2886E}"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AE837C31-7D34-4A8F-A66B-65E85B471A85}" type="CELLRANGE">
                  <a:rPr lang="en-US"/>
                  <a:pPr>
                    <a:defRPr sz="6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2982431739178199"/>
                  <c:h val="0.2283926658943074"/>
                </c:manualLayout>
              </c15:layout>
              <c15:dlblFieldTable/>
              <c15:showDataLabelsRange val="1"/>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83B775FA-2CC0-4D49-883B-3CEF7252DA3A}" type="CELLRANGE">
                  <a:rPr lang="en-US"/>
                  <a:pPr>
                    <a:defRPr sz="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7.1376970923795011E-2"/>
          <c:y val="0.19909502262443438"/>
          <c:w val="0.3221944030602934"/>
          <c:h val="0.63800904977375561"/>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C0ED-46F7-852A-84B5F2F70419}"/>
              </c:ext>
            </c:extLst>
          </c:dPt>
          <c:dLbls>
            <c:dLbl>
              <c:idx val="0"/>
              <c:tx>
                <c:rich>
                  <a:bodyPr/>
                  <a:lstStyle/>
                  <a:p>
                    <a:fld id="{83B775FA-2CC0-4D49-883B-3CEF7252DA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0ED-46F7-852A-84B5F2F70419}"/>
                </c:ext>
              </c:extLst>
            </c:dLbl>
            <c:dLbl>
              <c:idx val="1"/>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AE837C31-7D34-4A8F-A66B-65E85B471A85}" type="CELLRANGE">
                      <a:rPr lang="en-US"/>
                      <a:pPr>
                        <a:defRPr sz="6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2982431739178199"/>
                      <c:h val="0.2283926658943074"/>
                    </c:manualLayout>
                  </c15:layout>
                  <c15:dlblFieldTable/>
                  <c15:showDataLabelsRange val="1"/>
                </c:ext>
                <c:ext xmlns:c16="http://schemas.microsoft.com/office/drawing/2014/chart" uri="{C3380CC4-5D6E-409C-BE32-E72D297353CC}">
                  <c16:uniqueId val="{00000001-C0ED-46F7-852A-84B5F2F70419}"/>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0.00</c:formatCode>
                <c:ptCount val="2"/>
                <c:pt idx="0">
                  <c:v>319</c:v>
                </c:pt>
                <c:pt idx="1">
                  <c:v>341</c:v>
                </c:pt>
              </c:numCache>
            </c:numRef>
          </c:val>
          <c:extLst>
            <c:ext xmlns:c15="http://schemas.microsoft.com/office/drawing/2012/chart" uri="{02D57815-91ED-43cb-92C2-25804820EDAC}">
              <c15:datalabelsRange>
                <c15:f>'Pivot Report'!$C$39:$C$40</c15:f>
                <c15:dlblRangeCache>
                  <c:ptCount val="2"/>
                  <c:pt idx="0">
                    <c:v>48.33%</c:v>
                  </c:pt>
                  <c:pt idx="1">
                    <c:v>51.67%</c:v>
                  </c:pt>
                </c15:dlblRangeCache>
              </c15:datalabelsRange>
            </c:ext>
            <c:ext xmlns:c16="http://schemas.microsoft.com/office/drawing/2014/chart" uri="{C3380CC4-5D6E-409C-BE32-E72D297353CC}">
              <c16:uniqueId val="{00000002-C0ED-46F7-852A-84B5F2F70419}"/>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0.00%</c:formatCode>
                <c:ptCount val="2"/>
                <c:pt idx="0">
                  <c:v>0.48333333333333334</c:v>
                </c:pt>
                <c:pt idx="1">
                  <c:v>0.51666666666666672</c:v>
                </c:pt>
              </c:numCache>
            </c:numRef>
          </c:val>
          <c:extLst>
            <c:ext xmlns:c16="http://schemas.microsoft.com/office/drawing/2014/chart" uri="{C3380CC4-5D6E-409C-BE32-E72D297353CC}">
              <c16:uniqueId val="{00000003-C0ED-46F7-852A-84B5F2F70419}"/>
            </c:ext>
          </c:extLst>
        </c:ser>
        <c:dLbls>
          <c:dLblPos val="outEnd"/>
          <c:showLegendKey val="0"/>
          <c:showVal val="1"/>
          <c:showCatName val="0"/>
          <c:showSerName val="0"/>
          <c:showPercent val="0"/>
          <c:showBubbleSize val="0"/>
        </c:dLbls>
        <c:gapWidth val="70"/>
        <c:overlap val="-86"/>
        <c:axId val="1859322960"/>
        <c:axId val="1859323440"/>
      </c:barChart>
      <c:catAx>
        <c:axId val="1859322960"/>
        <c:scaling>
          <c:orientation val="minMax"/>
        </c:scaling>
        <c:delete val="1"/>
        <c:axPos val="l"/>
        <c:numFmt formatCode="General" sourceLinked="1"/>
        <c:majorTickMark val="out"/>
        <c:minorTickMark val="none"/>
        <c:tickLblPos val="nextTo"/>
        <c:crossAx val="1859323440"/>
        <c:crosses val="autoZero"/>
        <c:auto val="1"/>
        <c:lblAlgn val="ctr"/>
        <c:lblOffset val="100"/>
        <c:noMultiLvlLbl val="0"/>
      </c:catAx>
      <c:valAx>
        <c:axId val="1859323440"/>
        <c:scaling>
          <c:orientation val="minMax"/>
        </c:scaling>
        <c:delete val="1"/>
        <c:axPos val="b"/>
        <c:numFmt formatCode="0.00" sourceLinked="1"/>
        <c:majorTickMark val="out"/>
        <c:minorTickMark val="none"/>
        <c:tickLblPos val="nextTo"/>
        <c:crossAx val="18593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Emergency Room Project.xlsx]Pivot Report!PivotTable8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ysClr val="windowText" lastClr="000000"/>
                </a:solidFill>
              </a:rPr>
              <a:t>No. of Patient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62736237925425E-2"/>
          <c:y val="0.22667642991005529"/>
          <c:w val="0.93047452752414916"/>
          <c:h val="0.59552805085539606"/>
        </c:manualLayout>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0.00</c:formatCode>
                <c:ptCount val="8"/>
                <c:pt idx="0">
                  <c:v>98</c:v>
                </c:pt>
                <c:pt idx="1">
                  <c:v>77</c:v>
                </c:pt>
                <c:pt idx="2">
                  <c:v>80</c:v>
                </c:pt>
                <c:pt idx="3">
                  <c:v>95</c:v>
                </c:pt>
                <c:pt idx="4">
                  <c:v>75</c:v>
                </c:pt>
                <c:pt idx="5">
                  <c:v>79</c:v>
                </c:pt>
                <c:pt idx="6">
                  <c:v>77</c:v>
                </c:pt>
                <c:pt idx="7">
                  <c:v>79</c:v>
                </c:pt>
              </c:numCache>
            </c:numRef>
          </c:val>
          <c:extLst>
            <c:ext xmlns:c16="http://schemas.microsoft.com/office/drawing/2014/chart" uri="{C3380CC4-5D6E-409C-BE32-E72D297353CC}">
              <c16:uniqueId val="{00000000-3F49-4CB1-869B-F0C7D3E121A1}"/>
            </c:ext>
          </c:extLst>
        </c:ser>
        <c:dLbls>
          <c:dLblPos val="outEnd"/>
          <c:showLegendKey val="0"/>
          <c:showVal val="1"/>
          <c:showCatName val="0"/>
          <c:showSerName val="0"/>
          <c:showPercent val="0"/>
          <c:showBubbleSize val="0"/>
        </c:dLbls>
        <c:gapWidth val="219"/>
        <c:overlap val="-27"/>
        <c:axId val="1967508640"/>
        <c:axId val="1967519680"/>
      </c:barChart>
      <c:catAx>
        <c:axId val="19675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19680"/>
        <c:crosses val="autoZero"/>
        <c:auto val="1"/>
        <c:lblAlgn val="ctr"/>
        <c:lblOffset val="100"/>
        <c:noMultiLvlLbl val="0"/>
      </c:catAx>
      <c:valAx>
        <c:axId val="1967519680"/>
        <c:scaling>
          <c:orientation val="minMax"/>
        </c:scaling>
        <c:delete val="1"/>
        <c:axPos val="l"/>
        <c:numFmt formatCode="0.00" sourceLinked="1"/>
        <c:majorTickMark val="none"/>
        <c:minorTickMark val="none"/>
        <c:tickLblPos val="nextTo"/>
        <c:crossAx val="196750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xml"/><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6.svg"/><Relationship Id="rId7" Type="http://schemas.openxmlformats.org/officeDocument/2006/relationships/image" Target="../media/image10.svg"/><Relationship Id="rId12" Type="http://schemas.openxmlformats.org/officeDocument/2006/relationships/hyperlink" Target="#Sheet4!A1"/><Relationship Id="rId17" Type="http://schemas.openxmlformats.org/officeDocument/2006/relationships/chart" Target="../charts/chart10.xml"/><Relationship Id="rId2" Type="http://schemas.openxmlformats.org/officeDocument/2006/relationships/image" Target="../media/image5.png"/><Relationship Id="rId16" Type="http://schemas.openxmlformats.org/officeDocument/2006/relationships/chart" Target="../charts/chart9.xml"/><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chart" Target="../charts/chart6.xml"/><Relationship Id="rId5" Type="http://schemas.openxmlformats.org/officeDocument/2006/relationships/image" Target="../media/image8.svg"/><Relationship Id="rId15" Type="http://schemas.openxmlformats.org/officeDocument/2006/relationships/image" Target="../media/image11.emf"/><Relationship Id="rId10" Type="http://schemas.openxmlformats.org/officeDocument/2006/relationships/hyperlink" Target="#Sheet3!A1"/><Relationship Id="rId19" Type="http://schemas.openxmlformats.org/officeDocument/2006/relationships/chart" Target="../charts/chart12.xml"/><Relationship Id="rId4" Type="http://schemas.openxmlformats.org/officeDocument/2006/relationships/image" Target="../media/image7.pn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228598</xdr:colOff>
      <xdr:row>1</xdr:row>
      <xdr:rowOff>126542</xdr:rowOff>
    </xdr:from>
    <xdr:to>
      <xdr:col>19</xdr:col>
      <xdr:colOff>504825</xdr:colOff>
      <xdr:row>26</xdr:row>
      <xdr:rowOff>130629</xdr:rowOff>
    </xdr:to>
    <xdr:graphicFrame macro="">
      <xdr:nvGraphicFramePr>
        <xdr:cNvPr id="2" name="Chart 1">
          <a:extLst>
            <a:ext uri="{FF2B5EF4-FFF2-40B4-BE49-F238E27FC236}">
              <a16:creationId xmlns:a16="http://schemas.microsoft.com/office/drawing/2014/main" id="{34CD1EF8-0196-4898-B6D0-94D0258FF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352426</xdr:colOff>
      <xdr:row>1</xdr:row>
      <xdr:rowOff>178254</xdr:rowOff>
    </xdr:from>
    <xdr:to>
      <xdr:col>19</xdr:col>
      <xdr:colOff>334457</xdr:colOff>
      <xdr:row>5</xdr:row>
      <xdr:rowOff>95250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C481E0E4-9EB3-1A74-3010-15703E4554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82476" y="359229"/>
          <a:ext cx="637895" cy="6381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206830</xdr:colOff>
      <xdr:row>1</xdr:row>
      <xdr:rowOff>9525</xdr:rowOff>
    </xdr:from>
    <xdr:to>
      <xdr:col>21</xdr:col>
      <xdr:colOff>447676</xdr:colOff>
      <xdr:row>29</xdr:row>
      <xdr:rowOff>38100</xdr:rowOff>
    </xdr:to>
    <xdr:graphicFrame macro="">
      <xdr:nvGraphicFramePr>
        <xdr:cNvPr id="2" name="Chart 1">
          <a:extLst>
            <a:ext uri="{FF2B5EF4-FFF2-40B4-BE49-F238E27FC236}">
              <a16:creationId xmlns:a16="http://schemas.microsoft.com/office/drawing/2014/main" id="{22FD3380-9DD7-4E27-9F67-D6B3FCC39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0.9403</cdr:x>
      <cdr:y>0.00214</cdr:y>
    </cdr:from>
    <cdr:to>
      <cdr:x>0.98769</cdr:x>
      <cdr:y>0.15155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4D9052F-E3F4-F12F-134F-EFD58487FF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3202931" y="10902"/>
          <a:ext cx="665468" cy="761564"/>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284388</xdr:colOff>
      <xdr:row>1</xdr:row>
      <xdr:rowOff>104776</xdr:rowOff>
    </xdr:from>
    <xdr:to>
      <xdr:col>20</xdr:col>
      <xdr:colOff>142875</xdr:colOff>
      <xdr:row>31</xdr:row>
      <xdr:rowOff>55789</xdr:rowOff>
    </xdr:to>
    <xdr:graphicFrame macro="">
      <xdr:nvGraphicFramePr>
        <xdr:cNvPr id="2" name="Chart 1">
          <a:extLst>
            <a:ext uri="{FF2B5EF4-FFF2-40B4-BE49-F238E27FC236}">
              <a16:creationId xmlns:a16="http://schemas.microsoft.com/office/drawing/2014/main" id="{D9DC6F1F-9FC1-4E8F-9E4A-FB2F33BC2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0.93763</cdr:x>
      <cdr:y>0.00177</cdr:y>
    </cdr:from>
    <cdr:to>
      <cdr:x>0.9911</cdr:x>
      <cdr:y>0.13101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C9540CD-B6B3-F88D-71BE-60A1D573D3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192000" y="9525"/>
          <a:ext cx="695324" cy="69532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16</xdr:col>
      <xdr:colOff>600075</xdr:colOff>
      <xdr:row>1</xdr:row>
      <xdr:rowOff>140613</xdr:rowOff>
    </xdr:from>
    <xdr:to>
      <xdr:col>18</xdr:col>
      <xdr:colOff>1093107</xdr:colOff>
      <xdr:row>5</xdr:row>
      <xdr:rowOff>105688</xdr:rowOff>
    </xdr:to>
    <xdr:graphicFrame macro="">
      <xdr:nvGraphicFramePr>
        <xdr:cNvPr id="6" name="Chart 5">
          <a:extLst>
            <a:ext uri="{FF2B5EF4-FFF2-40B4-BE49-F238E27FC236}">
              <a16:creationId xmlns:a16="http://schemas.microsoft.com/office/drawing/2014/main" id="{813B115D-D647-0B72-9116-8DD763890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201686</xdr:colOff>
      <xdr:row>3</xdr:row>
      <xdr:rowOff>135912</xdr:rowOff>
    </xdr:from>
    <xdr:to>
      <xdr:col>2</xdr:col>
      <xdr:colOff>620547</xdr:colOff>
      <xdr:row>9</xdr:row>
      <xdr:rowOff>115498</xdr:rowOff>
    </xdr:to>
    <xdr:sp macro="" textlink="">
      <xdr:nvSpPr>
        <xdr:cNvPr id="8" name="Rectangle: Rounded Corners 7">
          <a:extLst>
            <a:ext uri="{FF2B5EF4-FFF2-40B4-BE49-F238E27FC236}">
              <a16:creationId xmlns:a16="http://schemas.microsoft.com/office/drawing/2014/main" id="{E2224867-AC55-21F5-8388-60DD60661ECC}"/>
            </a:ext>
          </a:extLst>
        </xdr:cNvPr>
        <xdr:cNvSpPr/>
      </xdr:nvSpPr>
      <xdr:spPr>
        <a:xfrm>
          <a:off x="857249" y="673794"/>
          <a:ext cx="1074405" cy="1055351"/>
        </a:xfrm>
        <a:prstGeom prst="roundRect">
          <a:avLst>
            <a:gd name="adj" fmla="val 1045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55789</xdr:colOff>
      <xdr:row>0</xdr:row>
      <xdr:rowOff>57150</xdr:rowOff>
    </xdr:from>
    <xdr:to>
      <xdr:col>5</xdr:col>
      <xdr:colOff>371335</xdr:colOff>
      <xdr:row>3</xdr:row>
      <xdr:rowOff>76200</xdr:rowOff>
    </xdr:to>
    <xdr:sp macro="" textlink="">
      <xdr:nvSpPr>
        <xdr:cNvPr id="2" name="Rectangle: Rounded Corners 1">
          <a:extLst>
            <a:ext uri="{FF2B5EF4-FFF2-40B4-BE49-F238E27FC236}">
              <a16:creationId xmlns:a16="http://schemas.microsoft.com/office/drawing/2014/main" id="{A5AB7B7A-59D2-51C9-4DE4-2446B5E3C9CE}"/>
            </a:ext>
          </a:extLst>
        </xdr:cNvPr>
        <xdr:cNvSpPr/>
      </xdr:nvSpPr>
      <xdr:spPr>
        <a:xfrm>
          <a:off x="55789" y="57150"/>
          <a:ext cx="3592486" cy="554831"/>
        </a:xfrm>
        <a:prstGeom prst="roundRect">
          <a:avLst>
            <a:gd name="adj" fmla="val 16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407673</xdr:colOff>
      <xdr:row>0</xdr:row>
      <xdr:rowOff>66696</xdr:rowOff>
    </xdr:from>
    <xdr:to>
      <xdr:col>7</xdr:col>
      <xdr:colOff>342900</xdr:colOff>
      <xdr:row>3</xdr:row>
      <xdr:rowOff>88426</xdr:rowOff>
    </xdr:to>
    <xdr:sp macro="" textlink="">
      <xdr:nvSpPr>
        <xdr:cNvPr id="3" name="Rectangle: Rounded Corners 2">
          <a:extLst>
            <a:ext uri="{FF2B5EF4-FFF2-40B4-BE49-F238E27FC236}">
              <a16:creationId xmlns:a16="http://schemas.microsoft.com/office/drawing/2014/main" id="{7934EF35-5F9B-447F-A430-0BCC0D0FF585}"/>
            </a:ext>
          </a:extLst>
        </xdr:cNvPr>
        <xdr:cNvSpPr/>
      </xdr:nvSpPr>
      <xdr:spPr>
        <a:xfrm>
          <a:off x="3686735" y="68037"/>
          <a:ext cx="1244974" cy="556930"/>
        </a:xfrm>
        <a:prstGeom prst="roundRect">
          <a:avLst>
            <a:gd name="adj" fmla="val 1326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202727</xdr:colOff>
      <xdr:row>0</xdr:row>
      <xdr:rowOff>63974</xdr:rowOff>
    </xdr:from>
    <xdr:to>
      <xdr:col>12</xdr:col>
      <xdr:colOff>579644</xdr:colOff>
      <xdr:row>9</xdr:row>
      <xdr:rowOff>114300</xdr:rowOff>
    </xdr:to>
    <xdr:sp macro="" textlink="">
      <xdr:nvSpPr>
        <xdr:cNvPr id="4" name="Rectangle: Rounded Corners 3">
          <a:extLst>
            <a:ext uri="{FF2B5EF4-FFF2-40B4-BE49-F238E27FC236}">
              <a16:creationId xmlns:a16="http://schemas.microsoft.com/office/drawing/2014/main" id="{6DD0AFDC-CBA8-406C-B8AD-F0DC6F7F82DF}"/>
            </a:ext>
          </a:extLst>
        </xdr:cNvPr>
        <xdr:cNvSpPr/>
      </xdr:nvSpPr>
      <xdr:spPr>
        <a:xfrm>
          <a:off x="6770914" y="65315"/>
          <a:ext cx="1695450" cy="1677760"/>
        </a:xfrm>
        <a:prstGeom prst="roundRect">
          <a:avLst>
            <a:gd name="adj" fmla="val 62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389144</xdr:colOff>
      <xdr:row>0</xdr:row>
      <xdr:rowOff>68057</xdr:rowOff>
    </xdr:from>
    <xdr:to>
      <xdr:col>10</xdr:col>
      <xdr:colOff>144238</xdr:colOff>
      <xdr:row>9</xdr:row>
      <xdr:rowOff>114300</xdr:rowOff>
    </xdr:to>
    <xdr:sp macro="" textlink="">
      <xdr:nvSpPr>
        <xdr:cNvPr id="5" name="Rectangle: Rounded Corners 4">
          <a:extLst>
            <a:ext uri="{FF2B5EF4-FFF2-40B4-BE49-F238E27FC236}">
              <a16:creationId xmlns:a16="http://schemas.microsoft.com/office/drawing/2014/main" id="{772804CE-8109-4BC3-BF65-B78FC3BE1DFB}"/>
            </a:ext>
          </a:extLst>
        </xdr:cNvPr>
        <xdr:cNvSpPr/>
      </xdr:nvSpPr>
      <xdr:spPr>
        <a:xfrm>
          <a:off x="4993821" y="63955"/>
          <a:ext cx="1728108" cy="1679120"/>
        </a:xfrm>
        <a:prstGeom prst="roundRect">
          <a:avLst>
            <a:gd name="adj" fmla="val 434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66697</xdr:colOff>
      <xdr:row>3</xdr:row>
      <xdr:rowOff>141538</xdr:rowOff>
    </xdr:from>
    <xdr:to>
      <xdr:col>1</xdr:col>
      <xdr:colOff>180834</xdr:colOff>
      <xdr:row>23</xdr:row>
      <xdr:rowOff>134309</xdr:rowOff>
    </xdr:to>
    <xdr:sp macro="" textlink="">
      <xdr:nvSpPr>
        <xdr:cNvPr id="7" name="Rectangle: Rounded Corners 6">
          <a:extLst>
            <a:ext uri="{FF2B5EF4-FFF2-40B4-BE49-F238E27FC236}">
              <a16:creationId xmlns:a16="http://schemas.microsoft.com/office/drawing/2014/main" id="{52EE7213-4F9A-40ED-AF5D-06067BED6A49}"/>
            </a:ext>
          </a:extLst>
        </xdr:cNvPr>
        <xdr:cNvSpPr/>
      </xdr:nvSpPr>
      <xdr:spPr>
        <a:xfrm>
          <a:off x="63975" y="680040"/>
          <a:ext cx="774424" cy="3561925"/>
        </a:xfrm>
        <a:prstGeom prst="roundRect">
          <a:avLst>
            <a:gd name="adj" fmla="val 1191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649943</xdr:colOff>
      <xdr:row>3</xdr:row>
      <xdr:rowOff>142074</xdr:rowOff>
    </xdr:from>
    <xdr:to>
      <xdr:col>4</xdr:col>
      <xdr:colOff>476250</xdr:colOff>
      <xdr:row>9</xdr:row>
      <xdr:rowOff>106159</xdr:rowOff>
    </xdr:to>
    <xdr:sp macro="" textlink="">
      <xdr:nvSpPr>
        <xdr:cNvPr id="10" name="Rectangle: Rounded Corners 9">
          <a:extLst>
            <a:ext uri="{FF2B5EF4-FFF2-40B4-BE49-F238E27FC236}">
              <a16:creationId xmlns:a16="http://schemas.microsoft.com/office/drawing/2014/main" id="{C69478B5-4CDD-C688-1BCB-D55695168278}"/>
            </a:ext>
          </a:extLst>
        </xdr:cNvPr>
        <xdr:cNvSpPr/>
      </xdr:nvSpPr>
      <xdr:spPr>
        <a:xfrm>
          <a:off x="1961031" y="679937"/>
          <a:ext cx="1137395" cy="1039850"/>
        </a:xfrm>
        <a:prstGeom prst="roundRect">
          <a:avLst>
            <a:gd name="adj" fmla="val 81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502725</xdr:colOff>
      <xdr:row>3</xdr:row>
      <xdr:rowOff>140713</xdr:rowOff>
    </xdr:from>
    <xdr:to>
      <xdr:col>7</xdr:col>
      <xdr:colOff>341778</xdr:colOff>
      <xdr:row>9</xdr:row>
      <xdr:rowOff>114301</xdr:rowOff>
    </xdr:to>
    <xdr:sp macro="" textlink="">
      <xdr:nvSpPr>
        <xdr:cNvPr id="11" name="Rectangle: Rounded Corners 10">
          <a:extLst>
            <a:ext uri="{FF2B5EF4-FFF2-40B4-BE49-F238E27FC236}">
              <a16:creationId xmlns:a16="http://schemas.microsoft.com/office/drawing/2014/main" id="{BC548D6E-8049-F8BF-6830-603F1E60327D}"/>
            </a:ext>
          </a:extLst>
        </xdr:cNvPr>
        <xdr:cNvSpPr/>
      </xdr:nvSpPr>
      <xdr:spPr>
        <a:xfrm>
          <a:off x="3124920" y="678576"/>
          <a:ext cx="1805667" cy="1049372"/>
        </a:xfrm>
        <a:prstGeom prst="roundRect">
          <a:avLst>
            <a:gd name="adj" fmla="val 653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210030</xdr:colOff>
      <xdr:row>14</xdr:row>
      <xdr:rowOff>151280</xdr:rowOff>
    </xdr:from>
    <xdr:to>
      <xdr:col>7</xdr:col>
      <xdr:colOff>350244</xdr:colOff>
      <xdr:row>23</xdr:row>
      <xdr:rowOff>123244</xdr:rowOff>
    </xdr:to>
    <xdr:sp macro="" textlink="">
      <xdr:nvSpPr>
        <xdr:cNvPr id="17" name="Rectangle: Rounded Corners 16">
          <a:extLst>
            <a:ext uri="{FF2B5EF4-FFF2-40B4-BE49-F238E27FC236}">
              <a16:creationId xmlns:a16="http://schemas.microsoft.com/office/drawing/2014/main" id="{6D8FFA7D-6948-D63D-6AFB-04BF1692B017}"/>
            </a:ext>
          </a:extLst>
        </xdr:cNvPr>
        <xdr:cNvSpPr/>
      </xdr:nvSpPr>
      <xdr:spPr>
        <a:xfrm>
          <a:off x="862853" y="2661398"/>
          <a:ext cx="4080286" cy="1584254"/>
        </a:xfrm>
        <a:prstGeom prst="roundRect">
          <a:avLst>
            <a:gd name="adj" fmla="val 660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219720</xdr:colOff>
      <xdr:row>9</xdr:row>
      <xdr:rowOff>132967</xdr:rowOff>
    </xdr:from>
    <xdr:to>
      <xdr:col>7</xdr:col>
      <xdr:colOff>351604</xdr:colOff>
      <xdr:row>14</xdr:row>
      <xdr:rowOff>113403</xdr:rowOff>
    </xdr:to>
    <xdr:sp macro="" textlink="">
      <xdr:nvSpPr>
        <xdr:cNvPr id="18" name="Rectangle: Rounded Corners 17">
          <a:extLst>
            <a:ext uri="{FF2B5EF4-FFF2-40B4-BE49-F238E27FC236}">
              <a16:creationId xmlns:a16="http://schemas.microsoft.com/office/drawing/2014/main" id="{E05E9161-C271-FA0F-D6B0-B3EF75BDEDDC}"/>
            </a:ext>
          </a:extLst>
        </xdr:cNvPr>
        <xdr:cNvSpPr/>
      </xdr:nvSpPr>
      <xdr:spPr>
        <a:xfrm>
          <a:off x="871178" y="1743893"/>
          <a:ext cx="4073321" cy="879628"/>
        </a:xfrm>
        <a:prstGeom prst="roundRect">
          <a:avLst>
            <a:gd name="adj" fmla="val 85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398850</xdr:colOff>
      <xdr:row>9</xdr:row>
      <xdr:rowOff>161105</xdr:rowOff>
    </xdr:from>
    <xdr:to>
      <xdr:col>12</xdr:col>
      <xdr:colOff>588006</xdr:colOff>
      <xdr:row>23</xdr:row>
      <xdr:rowOff>125806</xdr:rowOff>
    </xdr:to>
    <xdr:sp macro="" textlink="">
      <xdr:nvSpPr>
        <xdr:cNvPr id="19" name="Rectangle: Rounded Corners 18">
          <a:extLst>
            <a:ext uri="{FF2B5EF4-FFF2-40B4-BE49-F238E27FC236}">
              <a16:creationId xmlns:a16="http://schemas.microsoft.com/office/drawing/2014/main" id="{459F7C70-827D-90AF-DBC0-FF333E2BE65D}"/>
            </a:ext>
          </a:extLst>
        </xdr:cNvPr>
        <xdr:cNvSpPr/>
      </xdr:nvSpPr>
      <xdr:spPr>
        <a:xfrm>
          <a:off x="4987659" y="1774771"/>
          <a:ext cx="3480465" cy="2474819"/>
        </a:xfrm>
        <a:prstGeom prst="roundRect">
          <a:avLst>
            <a:gd name="adj" fmla="val 2275"/>
          </a:avLst>
        </a:prstGeom>
        <a:solidFill>
          <a:schemeClr val="bg1"/>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123244</xdr:colOff>
      <xdr:row>0</xdr:row>
      <xdr:rowOff>130629</xdr:rowOff>
    </xdr:from>
    <xdr:to>
      <xdr:col>5</xdr:col>
      <xdr:colOff>288470</xdr:colOff>
      <xdr:row>1</xdr:row>
      <xdr:rowOff>131750</xdr:rowOff>
    </xdr:to>
    <xdr:sp macro="" textlink="">
      <xdr:nvSpPr>
        <xdr:cNvPr id="20" name="TextBox 19">
          <a:extLst>
            <a:ext uri="{FF2B5EF4-FFF2-40B4-BE49-F238E27FC236}">
              <a16:creationId xmlns:a16="http://schemas.microsoft.com/office/drawing/2014/main" id="{E2DB90AF-9210-84E5-8550-51772C0911EA}"/>
            </a:ext>
          </a:extLst>
        </xdr:cNvPr>
        <xdr:cNvSpPr txBox="1"/>
      </xdr:nvSpPr>
      <xdr:spPr>
        <a:xfrm>
          <a:off x="777447" y="133350"/>
          <a:ext cx="2786023" cy="180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cene3d>
            <a:camera prst="orthographicFront"/>
            <a:lightRig rig="soft" dir="t">
              <a:rot lat="0" lon="0" rev="15600000"/>
            </a:lightRig>
          </a:scene3d>
          <a:sp3d extrusionH="57150" prstMaterial="softEdge">
            <a:bevelT w="25400" h="38100"/>
          </a:sp3d>
        </a:bodyPr>
        <a:lstStyle/>
        <a:p>
          <a:pPr algn="ctr"/>
          <a:r>
            <a:rPr lang="en-US" sz="1400" b="1" cap="none" spc="0">
              <a:ln/>
              <a:solidFill>
                <a:schemeClr val="accent4"/>
              </a:solidFill>
              <a:effectLst/>
            </a:rPr>
            <a:t>Hospital Emergency Room Dashboard</a:t>
          </a:r>
        </a:p>
      </xdr:txBody>
    </xdr:sp>
    <xdr:clientData/>
  </xdr:twoCellAnchor>
  <xdr:twoCellAnchor editAs="oneCell">
    <xdr:from>
      <xdr:col>0</xdr:col>
      <xdr:colOff>111899</xdr:colOff>
      <xdr:row>0</xdr:row>
      <xdr:rowOff>98452</xdr:rowOff>
    </xdr:from>
    <xdr:to>
      <xdr:col>1</xdr:col>
      <xdr:colOff>36483</xdr:colOff>
      <xdr:row>3</xdr:row>
      <xdr:rowOff>50104</xdr:rowOff>
    </xdr:to>
    <xdr:pic>
      <xdr:nvPicPr>
        <xdr:cNvPr id="23" name="Picture 22">
          <a:extLst>
            <a:ext uri="{FF2B5EF4-FFF2-40B4-BE49-F238E27FC236}">
              <a16:creationId xmlns:a16="http://schemas.microsoft.com/office/drawing/2014/main" id="{926B7643-21DD-601E-325D-53BCBA9FE7E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948" t="11337" r="21353" b="11157"/>
        <a:stretch>
          <a:fillRect/>
        </a:stretch>
      </xdr:blipFill>
      <xdr:spPr>
        <a:xfrm>
          <a:off x="111899" y="98452"/>
          <a:ext cx="580128" cy="482734"/>
        </a:xfrm>
        <a:prstGeom prst="rect">
          <a:avLst/>
        </a:prstGeom>
        <a:solidFill>
          <a:schemeClr val="bg1"/>
        </a:solidFill>
      </xdr:spPr>
    </xdr:pic>
    <xdr:clientData/>
  </xdr:twoCellAnchor>
  <xdr:twoCellAnchor editAs="absolute">
    <xdr:from>
      <xdr:col>2</xdr:col>
      <xdr:colOff>341779</xdr:colOff>
      <xdr:row>2</xdr:row>
      <xdr:rowOff>10947</xdr:rowOff>
    </xdr:from>
    <xdr:to>
      <xdr:col>3</xdr:col>
      <xdr:colOff>649942</xdr:colOff>
      <xdr:row>3</xdr:row>
      <xdr:rowOff>9346</xdr:rowOff>
    </xdr:to>
    <xdr:sp macro="" textlink="">
      <xdr:nvSpPr>
        <xdr:cNvPr id="24" name="TextBox 23">
          <a:extLst>
            <a:ext uri="{FF2B5EF4-FFF2-40B4-BE49-F238E27FC236}">
              <a16:creationId xmlns:a16="http://schemas.microsoft.com/office/drawing/2014/main" id="{F7D24BB1-1A6F-4869-A0D2-C932C103C9E5}"/>
            </a:ext>
          </a:extLst>
        </xdr:cNvPr>
        <xdr:cNvSpPr txBox="1"/>
      </xdr:nvSpPr>
      <xdr:spPr>
        <a:xfrm>
          <a:off x="1652867" y="368194"/>
          <a:ext cx="963707" cy="177693"/>
        </a:xfrm>
        <a:prstGeom prst="rect">
          <a:avLst/>
        </a:prstGeom>
        <a:solidFill>
          <a:schemeClr val="bg2">
            <a:lumMod val="90000"/>
          </a:schemeClr>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chemeClr val="tx1"/>
              </a:solidFill>
            </a:rPr>
            <a:t> Monthly</a:t>
          </a:r>
          <a:r>
            <a:rPr lang="en-US" sz="1000" b="1" baseline="0">
              <a:solidFill>
                <a:schemeClr val="tx1"/>
              </a:solidFill>
            </a:rPr>
            <a:t> Report </a:t>
          </a:r>
          <a:endParaRPr lang="en-US" sz="1000" b="1">
            <a:solidFill>
              <a:schemeClr val="tx1"/>
            </a:solidFill>
          </a:endParaRPr>
        </a:p>
      </xdr:txBody>
    </xdr:sp>
    <xdr:clientData/>
  </xdr:twoCellAnchor>
  <xdr:twoCellAnchor>
    <xdr:from>
      <xdr:col>1</xdr:col>
      <xdr:colOff>219881</xdr:colOff>
      <xdr:row>4</xdr:row>
      <xdr:rowOff>123985</xdr:rowOff>
    </xdr:from>
    <xdr:to>
      <xdr:col>2</xdr:col>
      <xdr:colOff>588309</xdr:colOff>
      <xdr:row>7</xdr:row>
      <xdr:rowOff>66351</xdr:rowOff>
    </xdr:to>
    <xdr:grpSp>
      <xdr:nvGrpSpPr>
        <xdr:cNvPr id="41" name="Group 40">
          <a:extLst>
            <a:ext uri="{FF2B5EF4-FFF2-40B4-BE49-F238E27FC236}">
              <a16:creationId xmlns:a16="http://schemas.microsoft.com/office/drawing/2014/main" id="{C96651C1-244D-A30B-7CC3-8085BEBA6452}"/>
            </a:ext>
          </a:extLst>
        </xdr:cNvPr>
        <xdr:cNvGrpSpPr/>
      </xdr:nvGrpSpPr>
      <xdr:grpSpPr>
        <a:xfrm>
          <a:off x="876086" y="836999"/>
          <a:ext cx="1024632" cy="480869"/>
          <a:chOff x="875425" y="841161"/>
          <a:chExt cx="1023972" cy="480249"/>
        </a:xfrm>
      </xdr:grpSpPr>
      <xdr:sp macro="" textlink="'Pivot Report'!A3">
        <xdr:nvSpPr>
          <xdr:cNvPr id="25" name="TextBox 24">
            <a:extLst>
              <a:ext uri="{FF2B5EF4-FFF2-40B4-BE49-F238E27FC236}">
                <a16:creationId xmlns:a16="http://schemas.microsoft.com/office/drawing/2014/main" id="{190DD98F-0428-F272-0A77-BFB2275BD937}"/>
              </a:ext>
            </a:extLst>
          </xdr:cNvPr>
          <xdr:cNvSpPr txBox="1"/>
        </xdr:nvSpPr>
        <xdr:spPr>
          <a:xfrm>
            <a:off x="943399" y="876474"/>
            <a:ext cx="689423" cy="206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C95FB3-A89C-4991-8FF7-BD9057154CDD}" type="TxLink">
              <a:rPr lang="en-US" sz="1400" b="0" i="0" u="none" strike="noStrike">
                <a:solidFill>
                  <a:srgbClr val="000000"/>
                </a:solidFill>
                <a:latin typeface="Aptos Narrow"/>
              </a:rPr>
              <a:pPr algn="ctr"/>
              <a:t>660</a:t>
            </a:fld>
            <a:endParaRPr lang="en-US" sz="1400"/>
          </a:p>
        </xdr:txBody>
      </xdr:sp>
      <xdr:sp macro="" textlink="">
        <xdr:nvSpPr>
          <xdr:cNvPr id="27" name="TextBox 26">
            <a:extLst>
              <a:ext uri="{FF2B5EF4-FFF2-40B4-BE49-F238E27FC236}">
                <a16:creationId xmlns:a16="http://schemas.microsoft.com/office/drawing/2014/main" id="{C7E39737-97D9-726B-C512-45260F5480E0}"/>
              </a:ext>
            </a:extLst>
          </xdr:cNvPr>
          <xdr:cNvSpPr txBox="1"/>
        </xdr:nvSpPr>
        <xdr:spPr>
          <a:xfrm>
            <a:off x="875425" y="1103573"/>
            <a:ext cx="1023972" cy="217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Aptos Narrow"/>
              </a:rPr>
              <a:t>No.</a:t>
            </a:r>
            <a:r>
              <a:rPr lang="en-US" sz="1200" b="0" i="0" u="none" strike="noStrike" baseline="0">
                <a:solidFill>
                  <a:srgbClr val="000000"/>
                </a:solidFill>
                <a:latin typeface="Aptos Narrow"/>
              </a:rPr>
              <a:t> of Patient</a:t>
            </a:r>
            <a:endParaRPr lang="en-US" sz="1200" b="0" i="0" u="none" strike="noStrike">
              <a:solidFill>
                <a:srgbClr val="000000"/>
              </a:solidFill>
              <a:latin typeface="Aptos Narrow"/>
            </a:endParaRPr>
          </a:p>
        </xdr:txBody>
      </xdr:sp>
      <xdr:pic>
        <xdr:nvPicPr>
          <xdr:cNvPr id="33" name="Graphic 32" descr="Male profile with solid fill">
            <a:extLst>
              <a:ext uri="{FF2B5EF4-FFF2-40B4-BE49-F238E27FC236}">
                <a16:creationId xmlns:a16="http://schemas.microsoft.com/office/drawing/2014/main" id="{02F7D496-0A78-5137-E2A4-6E18C88382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79974" y="841161"/>
            <a:ext cx="232430" cy="226754"/>
          </a:xfrm>
          <a:prstGeom prst="rect">
            <a:avLst/>
          </a:prstGeom>
        </xdr:spPr>
      </xdr:pic>
    </xdr:grpSp>
    <xdr:clientData/>
  </xdr:twoCellAnchor>
  <xdr:twoCellAnchor>
    <xdr:from>
      <xdr:col>3</xdr:col>
      <xdr:colOff>17128</xdr:colOff>
      <xdr:row>4</xdr:row>
      <xdr:rowOff>127185</xdr:rowOff>
    </xdr:from>
    <xdr:to>
      <xdr:col>4</xdr:col>
      <xdr:colOff>447520</xdr:colOff>
      <xdr:row>7</xdr:row>
      <xdr:rowOff>89325</xdr:rowOff>
    </xdr:to>
    <xdr:grpSp>
      <xdr:nvGrpSpPr>
        <xdr:cNvPr id="39" name="Group 38">
          <a:extLst>
            <a:ext uri="{FF2B5EF4-FFF2-40B4-BE49-F238E27FC236}">
              <a16:creationId xmlns:a16="http://schemas.microsoft.com/office/drawing/2014/main" id="{277FE0B4-5A26-6403-2BBA-AC791EC4DE7D}"/>
            </a:ext>
          </a:extLst>
        </xdr:cNvPr>
        <xdr:cNvGrpSpPr/>
      </xdr:nvGrpSpPr>
      <xdr:grpSpPr>
        <a:xfrm>
          <a:off x="1984380" y="840199"/>
          <a:ext cx="1083876" cy="497921"/>
          <a:chOff x="1975117" y="890867"/>
          <a:chExt cx="1096817" cy="500023"/>
        </a:xfrm>
      </xdr:grpSpPr>
      <xdr:sp macro="" textlink="'Pivot Report'!A7">
        <xdr:nvSpPr>
          <xdr:cNvPr id="28" name="TextBox 27">
            <a:extLst>
              <a:ext uri="{FF2B5EF4-FFF2-40B4-BE49-F238E27FC236}">
                <a16:creationId xmlns:a16="http://schemas.microsoft.com/office/drawing/2014/main" id="{8C61F68B-B554-417E-AFEF-D0EA86164720}"/>
              </a:ext>
            </a:extLst>
          </xdr:cNvPr>
          <xdr:cNvSpPr txBox="1"/>
        </xdr:nvSpPr>
        <xdr:spPr>
          <a:xfrm>
            <a:off x="2092628" y="897731"/>
            <a:ext cx="689792" cy="23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0401C6-AB51-4E64-9139-60908713F864}" type="TxLink">
              <a:rPr lang="en-US" sz="1400" b="0" i="0" u="none" strike="noStrike">
                <a:solidFill>
                  <a:srgbClr val="000000"/>
                </a:solidFill>
                <a:latin typeface="Aptos Narrow"/>
              </a:rPr>
              <a:pPr algn="ctr"/>
              <a:t>35.27</a:t>
            </a:fld>
            <a:endParaRPr lang="en-US" sz="2000"/>
          </a:p>
        </xdr:txBody>
      </xdr:sp>
      <xdr:sp macro="" textlink="">
        <xdr:nvSpPr>
          <xdr:cNvPr id="29" name="TextBox 28">
            <a:extLst>
              <a:ext uri="{FF2B5EF4-FFF2-40B4-BE49-F238E27FC236}">
                <a16:creationId xmlns:a16="http://schemas.microsoft.com/office/drawing/2014/main" id="{764BCF7F-C34C-4317-81A3-5EE6A8638B64}"/>
              </a:ext>
            </a:extLst>
          </xdr:cNvPr>
          <xdr:cNvSpPr txBox="1"/>
        </xdr:nvSpPr>
        <xdr:spPr>
          <a:xfrm>
            <a:off x="1975117" y="1104979"/>
            <a:ext cx="1096817" cy="285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Aptos Narrow"/>
              </a:rPr>
              <a:t>Avg.</a:t>
            </a:r>
            <a:r>
              <a:rPr lang="en-US" sz="1200" b="0" i="0" u="none" strike="noStrike" baseline="0">
                <a:solidFill>
                  <a:srgbClr val="000000"/>
                </a:solidFill>
                <a:latin typeface="Aptos Narrow"/>
              </a:rPr>
              <a:t> </a:t>
            </a:r>
            <a:r>
              <a:rPr lang="en-US" sz="1200" b="0" i="0" u="none" strike="noStrike">
                <a:solidFill>
                  <a:srgbClr val="000000"/>
                </a:solidFill>
                <a:latin typeface="Aptos Narrow"/>
              </a:rPr>
              <a:t>Wait Time</a:t>
            </a:r>
          </a:p>
        </xdr:txBody>
      </xdr:sp>
      <xdr:pic>
        <xdr:nvPicPr>
          <xdr:cNvPr id="35" name="Graphic 34" descr="Hourglass 90% with solid fill">
            <a:extLst>
              <a:ext uri="{FF2B5EF4-FFF2-40B4-BE49-F238E27FC236}">
                <a16:creationId xmlns:a16="http://schemas.microsoft.com/office/drawing/2014/main" id="{DEB46D1A-BB90-CB1C-EA3D-B38051E9BD7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53313" y="890867"/>
            <a:ext cx="189657" cy="204103"/>
          </a:xfrm>
          <a:prstGeom prst="rect">
            <a:avLst/>
          </a:prstGeom>
        </xdr:spPr>
      </xdr:pic>
    </xdr:grpSp>
    <xdr:clientData/>
  </xdr:twoCellAnchor>
  <xdr:twoCellAnchor>
    <xdr:from>
      <xdr:col>4</xdr:col>
      <xdr:colOff>515311</xdr:colOff>
      <xdr:row>4</xdr:row>
      <xdr:rowOff>86605</xdr:rowOff>
    </xdr:from>
    <xdr:to>
      <xdr:col>7</xdr:col>
      <xdr:colOff>343140</xdr:colOff>
      <xdr:row>7</xdr:row>
      <xdr:rowOff>68595</xdr:rowOff>
    </xdr:to>
    <xdr:grpSp>
      <xdr:nvGrpSpPr>
        <xdr:cNvPr id="42" name="Group 41">
          <a:extLst>
            <a:ext uri="{FF2B5EF4-FFF2-40B4-BE49-F238E27FC236}">
              <a16:creationId xmlns:a16="http://schemas.microsoft.com/office/drawing/2014/main" id="{B90A382A-9C74-92D5-4E2E-D880618926D5}"/>
            </a:ext>
          </a:extLst>
        </xdr:cNvPr>
        <xdr:cNvGrpSpPr/>
      </xdr:nvGrpSpPr>
      <xdr:grpSpPr>
        <a:xfrm>
          <a:off x="3131965" y="799619"/>
          <a:ext cx="1795081" cy="515050"/>
          <a:chOff x="3137487" y="803781"/>
          <a:chExt cx="1794462" cy="519873"/>
        </a:xfrm>
      </xdr:grpSpPr>
      <xdr:sp macro="" textlink="'Pivot Report'!A11">
        <xdr:nvSpPr>
          <xdr:cNvPr id="30" name="TextBox 29">
            <a:extLst>
              <a:ext uri="{FF2B5EF4-FFF2-40B4-BE49-F238E27FC236}">
                <a16:creationId xmlns:a16="http://schemas.microsoft.com/office/drawing/2014/main" id="{09E7B3A2-EDAA-4434-B623-946F47774ABF}"/>
              </a:ext>
            </a:extLst>
          </xdr:cNvPr>
          <xdr:cNvSpPr txBox="1"/>
        </xdr:nvSpPr>
        <xdr:spPr>
          <a:xfrm>
            <a:off x="3554981" y="850421"/>
            <a:ext cx="558063" cy="217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F5B6D1-57D1-46CA-88A4-5764FB4529DE}" type="TxLink">
              <a:rPr lang="en-US" sz="1400" b="0" i="0" u="none" strike="noStrike">
                <a:solidFill>
                  <a:srgbClr val="000000"/>
                </a:solidFill>
                <a:latin typeface="Aptos Narrow"/>
              </a:rPr>
              <a:pPr algn="ctr"/>
              <a:t>4.89</a:t>
            </a:fld>
            <a:endParaRPr lang="en-US" sz="2000"/>
          </a:p>
        </xdr:txBody>
      </xdr:sp>
      <xdr:sp macro="" textlink="">
        <xdr:nvSpPr>
          <xdr:cNvPr id="31" name="TextBox 30">
            <a:extLst>
              <a:ext uri="{FF2B5EF4-FFF2-40B4-BE49-F238E27FC236}">
                <a16:creationId xmlns:a16="http://schemas.microsoft.com/office/drawing/2014/main" id="{436F58B7-8BC7-44E7-86AE-DE7791AEF4AD}"/>
              </a:ext>
            </a:extLst>
          </xdr:cNvPr>
          <xdr:cNvSpPr txBox="1"/>
        </xdr:nvSpPr>
        <xdr:spPr>
          <a:xfrm>
            <a:off x="3137487" y="1058956"/>
            <a:ext cx="1794462" cy="264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Aptos Narrow"/>
              </a:rPr>
              <a:t>Patient Satisfaction Score</a:t>
            </a:r>
          </a:p>
        </xdr:txBody>
      </xdr:sp>
      <xdr:pic>
        <xdr:nvPicPr>
          <xdr:cNvPr id="37" name="Graphic 36" descr="Rating with solid fill">
            <a:extLst>
              <a:ext uri="{FF2B5EF4-FFF2-40B4-BE49-F238E27FC236}">
                <a16:creationId xmlns:a16="http://schemas.microsoft.com/office/drawing/2014/main" id="{1DD6FEEF-48D2-AE8C-0F67-F7529B412B4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28913" y="803781"/>
            <a:ext cx="297342" cy="318489"/>
          </a:xfrm>
          <a:prstGeom prst="rect">
            <a:avLst/>
          </a:prstGeom>
        </xdr:spPr>
      </xdr:pic>
    </xdr:grpSp>
    <xdr:clientData/>
  </xdr:twoCellAnchor>
  <xdr:twoCellAnchor editAs="oneCell">
    <xdr:from>
      <xdr:col>0</xdr:col>
      <xdr:colOff>109495</xdr:colOff>
      <xdr:row>3</xdr:row>
      <xdr:rowOff>173531</xdr:rowOff>
    </xdr:from>
    <xdr:to>
      <xdr:col>1</xdr:col>
      <xdr:colOff>141131</xdr:colOff>
      <xdr:row>23</xdr:row>
      <xdr:rowOff>92531</xdr:rowOff>
    </xdr:to>
    <mc:AlternateContent xmlns:mc="http://schemas.openxmlformats.org/markup-compatibility/2006" xmlns:a14="http://schemas.microsoft.com/office/drawing/2010/main">
      <mc:Choice Requires="a14">
        <xdr:graphicFrame macro="">
          <xdr:nvGraphicFramePr>
            <xdr:cNvPr id="38" name="Date (Month) 1">
              <a:extLst>
                <a:ext uri="{FF2B5EF4-FFF2-40B4-BE49-F238E27FC236}">
                  <a16:creationId xmlns:a16="http://schemas.microsoft.com/office/drawing/2014/main" id="{B31BCF01-EDCE-40F0-AE37-7731E789126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5413" y="708692"/>
              <a:ext cx="692604" cy="351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183542</xdr:colOff>
      <xdr:row>7</xdr:row>
      <xdr:rowOff>2722</xdr:rowOff>
    </xdr:from>
    <xdr:to>
      <xdr:col>2</xdr:col>
      <xdr:colOff>638742</xdr:colOff>
      <xdr:row>10</xdr:row>
      <xdr:rowOff>50428</xdr:rowOff>
    </xdr:to>
    <xdr:graphicFrame macro="">
      <xdr:nvGraphicFramePr>
        <xdr:cNvPr id="43" name="Chart 42">
          <a:hlinkClick xmlns:r="http://schemas.openxmlformats.org/officeDocument/2006/relationships" r:id="rId8"/>
          <a:extLst>
            <a:ext uri="{FF2B5EF4-FFF2-40B4-BE49-F238E27FC236}">
              <a16:creationId xmlns:a16="http://schemas.microsoft.com/office/drawing/2014/main" id="{08BCEAA7-16A8-4A0F-8053-C2F9FFE9E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582706</xdr:colOff>
      <xdr:row>6</xdr:row>
      <xdr:rowOff>151279</xdr:rowOff>
    </xdr:from>
    <xdr:to>
      <xdr:col>4</xdr:col>
      <xdr:colOff>554693</xdr:colOff>
      <xdr:row>10</xdr:row>
      <xdr:rowOff>7122</xdr:rowOff>
    </xdr:to>
    <xdr:graphicFrame macro="">
      <xdr:nvGraphicFramePr>
        <xdr:cNvPr id="6" name="Chart 5">
          <a:hlinkClick xmlns:r="http://schemas.openxmlformats.org/officeDocument/2006/relationships" r:id="rId10"/>
          <a:extLst>
            <a:ext uri="{FF2B5EF4-FFF2-40B4-BE49-F238E27FC236}">
              <a16:creationId xmlns:a16="http://schemas.microsoft.com/office/drawing/2014/main" id="{56C978DF-3E58-48A6-B10E-FFE358FB3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439589</xdr:colOff>
      <xdr:row>4</xdr:row>
      <xdr:rowOff>133271</xdr:rowOff>
    </xdr:from>
    <xdr:to>
      <xdr:col>7</xdr:col>
      <xdr:colOff>414617</xdr:colOff>
      <xdr:row>10</xdr:row>
      <xdr:rowOff>11205</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8345D99C-16A2-474A-A381-2ABE1E896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28</xdr:row>
      <xdr:rowOff>144694</xdr:rowOff>
    </xdr:from>
    <xdr:to>
      <xdr:col>3</xdr:col>
      <xdr:colOff>0</xdr:colOff>
      <xdr:row>32</xdr:row>
      <xdr:rowOff>104326</xdr:rowOff>
    </xdr:to>
    <xdr:graphicFrame macro="">
      <xdr:nvGraphicFramePr>
        <xdr:cNvPr id="45" name="Chart 44">
          <a:extLst>
            <a:ext uri="{FF2B5EF4-FFF2-40B4-BE49-F238E27FC236}">
              <a16:creationId xmlns:a16="http://schemas.microsoft.com/office/drawing/2014/main" id="{16CE0A90-4097-414D-8C7C-B1EB8F5E6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269262</xdr:colOff>
      <xdr:row>10</xdr:row>
      <xdr:rowOff>18167</xdr:rowOff>
    </xdr:from>
    <xdr:to>
      <xdr:col>7</xdr:col>
      <xdr:colOff>307122</xdr:colOff>
      <xdr:row>14</xdr:row>
      <xdr:rowOff>21048</xdr:rowOff>
    </xdr:to>
    <xdr:pic>
      <xdr:nvPicPr>
        <xdr:cNvPr id="51" name="Picture 50">
          <a:extLst>
            <a:ext uri="{FF2B5EF4-FFF2-40B4-BE49-F238E27FC236}">
              <a16:creationId xmlns:a16="http://schemas.microsoft.com/office/drawing/2014/main" id="{5C38CC86-863C-0C62-E0F7-4E094F4A99B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06" y="1811108"/>
          <a:ext cx="3971125" cy="717337"/>
        </a:xfrm>
        <a:prstGeom prst="roundRect">
          <a:avLst>
            <a:gd name="adj" fmla="val 10726"/>
          </a:avLst>
        </a:prstGeom>
        <a:ln>
          <a:noFill/>
        </a:ln>
        <a:effectLst>
          <a:outerShdw blurRad="76200" dist="38100" dir="78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210030</xdr:colOff>
      <xdr:row>14</xdr:row>
      <xdr:rowOff>151280</xdr:rowOff>
    </xdr:from>
    <xdr:to>
      <xdr:col>7</xdr:col>
      <xdr:colOff>292715</xdr:colOff>
      <xdr:row>23</xdr:row>
      <xdr:rowOff>134470</xdr:rowOff>
    </xdr:to>
    <xdr:graphicFrame macro="">
      <xdr:nvGraphicFramePr>
        <xdr:cNvPr id="52" name="Chart 51">
          <a:extLst>
            <a:ext uri="{FF2B5EF4-FFF2-40B4-BE49-F238E27FC236}">
              <a16:creationId xmlns:a16="http://schemas.microsoft.com/office/drawing/2014/main" id="{C0A236A5-153F-4F0B-AD0E-A96133471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171131</xdr:colOff>
      <xdr:row>0</xdr:row>
      <xdr:rowOff>1</xdr:rowOff>
    </xdr:from>
    <xdr:to>
      <xdr:col>10</xdr:col>
      <xdr:colOff>370996</xdr:colOff>
      <xdr:row>8</xdr:row>
      <xdr:rowOff>117662</xdr:rowOff>
    </xdr:to>
    <xdr:graphicFrame macro="">
      <xdr:nvGraphicFramePr>
        <xdr:cNvPr id="54" name="Chart 53">
          <a:extLst>
            <a:ext uri="{FF2B5EF4-FFF2-40B4-BE49-F238E27FC236}">
              <a16:creationId xmlns:a16="http://schemas.microsoft.com/office/drawing/2014/main" id="{03C40E9C-CE92-4907-BF01-E12D9E7DD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401891</xdr:colOff>
      <xdr:row>8</xdr:row>
      <xdr:rowOff>9684</xdr:rowOff>
    </xdr:from>
    <xdr:to>
      <xdr:col>10</xdr:col>
      <xdr:colOff>182173</xdr:colOff>
      <xdr:row>9</xdr:row>
      <xdr:rowOff>91009</xdr:rowOff>
    </xdr:to>
    <xdr:sp macro="" textlink="">
      <xdr:nvSpPr>
        <xdr:cNvPr id="56" name="TextBox 55">
          <a:extLst>
            <a:ext uri="{FF2B5EF4-FFF2-40B4-BE49-F238E27FC236}">
              <a16:creationId xmlns:a16="http://schemas.microsoft.com/office/drawing/2014/main" id="{AD757F03-E04E-0832-1D37-38473F9A9165}"/>
            </a:ext>
          </a:extLst>
        </xdr:cNvPr>
        <xdr:cNvSpPr txBox="1"/>
      </xdr:nvSpPr>
      <xdr:spPr>
        <a:xfrm>
          <a:off x="4990700" y="1444037"/>
          <a:ext cx="1746914" cy="260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Patient</a:t>
          </a:r>
          <a:r>
            <a:rPr lang="en-US" sz="1100" baseline="0"/>
            <a:t> Attended On-time</a:t>
          </a:r>
          <a:endParaRPr lang="en-US" sz="1100"/>
        </a:p>
      </xdr:txBody>
    </xdr:sp>
    <xdr:clientData/>
  </xdr:twoCellAnchor>
  <xdr:twoCellAnchor editAs="oneCell">
    <xdr:from>
      <xdr:col>5</xdr:col>
      <xdr:colOff>549756</xdr:colOff>
      <xdr:row>1</xdr:row>
      <xdr:rowOff>64514</xdr:rowOff>
    </xdr:from>
    <xdr:to>
      <xdr:col>7</xdr:col>
      <xdr:colOff>159327</xdr:colOff>
      <xdr:row>3</xdr:row>
      <xdr:rowOff>56030</xdr:rowOff>
    </xdr:to>
    <mc:AlternateContent xmlns:mc="http://schemas.openxmlformats.org/markup-compatibility/2006" xmlns:a14="http://schemas.microsoft.com/office/drawing/2010/main">
      <mc:Choice Requires="a14">
        <xdr:graphicFrame macro="">
          <xdr:nvGraphicFramePr>
            <xdr:cNvPr id="57" name="Date (Year) 1">
              <a:extLst>
                <a:ext uri="{FF2B5EF4-FFF2-40B4-BE49-F238E27FC236}">
                  <a16:creationId xmlns:a16="http://schemas.microsoft.com/office/drawing/2014/main" id="{B57A86D6-C859-497B-AD71-6DDC179C57DD}"/>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846540" y="248438"/>
              <a:ext cx="927197" cy="355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407655</xdr:colOff>
      <xdr:row>0</xdr:row>
      <xdr:rowOff>93491</xdr:rowOff>
    </xdr:from>
    <xdr:to>
      <xdr:col>7</xdr:col>
      <xdr:colOff>333456</xdr:colOff>
      <xdr:row>1</xdr:row>
      <xdr:rowOff>169373</xdr:rowOff>
    </xdr:to>
    <xdr:sp macro="" textlink="">
      <xdr:nvSpPr>
        <xdr:cNvPr id="58" name="TextBox 57">
          <a:extLst>
            <a:ext uri="{FF2B5EF4-FFF2-40B4-BE49-F238E27FC236}">
              <a16:creationId xmlns:a16="http://schemas.microsoft.com/office/drawing/2014/main" id="{DDDDFF09-B96D-4DDE-B03A-D41E7A6B051D}"/>
            </a:ext>
          </a:extLst>
        </xdr:cNvPr>
        <xdr:cNvSpPr txBox="1"/>
      </xdr:nvSpPr>
      <xdr:spPr>
        <a:xfrm>
          <a:off x="3685376" y="93491"/>
          <a:ext cx="1236889" cy="25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t>Select</a:t>
          </a:r>
          <a:r>
            <a:rPr lang="en-US" sz="1100" baseline="0"/>
            <a:t> Year</a:t>
          </a:r>
          <a:endParaRPr lang="en-US" sz="1100"/>
        </a:p>
      </xdr:txBody>
    </xdr:sp>
    <xdr:clientData/>
  </xdr:twoCellAnchor>
  <xdr:twoCellAnchor>
    <xdr:from>
      <xdr:col>9</xdr:col>
      <xdr:colOff>245168</xdr:colOff>
      <xdr:row>0</xdr:row>
      <xdr:rowOff>26653</xdr:rowOff>
    </xdr:from>
    <xdr:to>
      <xdr:col>13</xdr:col>
      <xdr:colOff>465044</xdr:colOff>
      <xdr:row>8</xdr:row>
      <xdr:rowOff>151280</xdr:rowOff>
    </xdr:to>
    <xdr:graphicFrame macro="">
      <xdr:nvGraphicFramePr>
        <xdr:cNvPr id="60" name="Chart 59">
          <a:extLst>
            <a:ext uri="{FF2B5EF4-FFF2-40B4-BE49-F238E27FC236}">
              <a16:creationId xmlns:a16="http://schemas.microsoft.com/office/drawing/2014/main" id="{521F5F1F-7260-4A1B-BE39-637F79162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183217</xdr:colOff>
      <xdr:row>8</xdr:row>
      <xdr:rowOff>16249</xdr:rowOff>
    </xdr:from>
    <xdr:to>
      <xdr:col>12</xdr:col>
      <xdr:colOff>625846</xdr:colOff>
      <xdr:row>9</xdr:row>
      <xdr:rowOff>100295</xdr:rowOff>
    </xdr:to>
    <xdr:sp macro="" textlink="">
      <xdr:nvSpPr>
        <xdr:cNvPr id="61" name="TextBox 60">
          <a:extLst>
            <a:ext uri="{FF2B5EF4-FFF2-40B4-BE49-F238E27FC236}">
              <a16:creationId xmlns:a16="http://schemas.microsoft.com/office/drawing/2014/main" id="{ABEC3D35-AD8B-4AE7-AC97-ECD7DD204577}"/>
            </a:ext>
          </a:extLst>
        </xdr:cNvPr>
        <xdr:cNvSpPr txBox="1"/>
      </xdr:nvSpPr>
      <xdr:spPr>
        <a:xfrm>
          <a:off x="6738658" y="1450602"/>
          <a:ext cx="1753717" cy="263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No.</a:t>
          </a:r>
          <a:r>
            <a:rPr lang="en-US" sz="1100" baseline="0"/>
            <a:t> of Patient by Gender</a:t>
          </a:r>
          <a:endParaRPr lang="en-US" sz="1100"/>
        </a:p>
      </xdr:txBody>
    </xdr:sp>
    <xdr:clientData/>
  </xdr:twoCellAnchor>
  <xdr:twoCellAnchor>
    <xdr:from>
      <xdr:col>7</xdr:col>
      <xdr:colOff>361470</xdr:colOff>
      <xdr:row>9</xdr:row>
      <xdr:rowOff>96610</xdr:rowOff>
    </xdr:from>
    <xdr:to>
      <xdr:col>12</xdr:col>
      <xdr:colOff>591030</xdr:colOff>
      <xdr:row>23</xdr:row>
      <xdr:rowOff>128867</xdr:rowOff>
    </xdr:to>
    <xdr:graphicFrame macro="">
      <xdr:nvGraphicFramePr>
        <xdr:cNvPr id="62" name="Chart 61">
          <a:extLst>
            <a:ext uri="{FF2B5EF4-FFF2-40B4-BE49-F238E27FC236}">
              <a16:creationId xmlns:a16="http://schemas.microsoft.com/office/drawing/2014/main" id="{2D92EF93-BB70-4B78-BD13-FB5D8C97A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89467592" createdVersion="5" refreshedVersion="8" minRefreshableVersion="3" recordCount="0" supportSubquery="1" supportAdvancedDrill="1" xr:uid="{4AC7DB2D-E5A7-4144-991B-3B8698F666AF}">
  <cacheSource type="external" connectionId="3"/>
  <cacheFields count="3">
    <cacheField name="[Measures].[Distinct Count of Patient Id]" caption="Distinct Count of Patient Id" numFmtId="0" hierarchy="25" level="32767"/>
    <cacheField name="[Calenda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2013886" createdVersion="5" refreshedVersion="8" minRefreshableVersion="3" recordCount="0" supportSubquery="1" supportAdvancedDrill="1" xr:uid="{8AF798E2-A4D9-4368-9935-1E9DB3DC2DAD}">
  <cacheSource type="external" connectionId="3"/>
  <cacheFields count="3">
    <cacheField name="[Calendar_Table].[Date (Month)].[Date (Month)]" caption="Date (Month)" numFmtId="0" hierarchy="3"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3"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2361109" createdVersion="5" refreshedVersion="8" minRefreshableVersion="3" recordCount="0" supportSubquery="1" supportAdvancedDrill="1" xr:uid="{4D6CB971-A9E5-42C8-AC9D-6CA914D06513}">
  <cacheSource type="external" connectionId="3"/>
  <cacheFields count="3">
    <cacheField name="[Calenda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651202546294" createdVersion="3" refreshedVersion="8" minRefreshableVersion="3" recordCount="0" supportSubquery="1" supportAdvancedDrill="1" xr:uid="{3DBDC882-C494-4600-BCCC-83038DBA8AF9}">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2327923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89583331" createdVersion="5" refreshedVersion="8" minRefreshableVersion="3" recordCount="0" supportSubquery="1" supportAdvancedDrill="1" xr:uid="{0B3B3E98-C0D0-4A45-9C5F-C4C4F1EEEA4B}">
  <cacheSource type="external" connectionId="3"/>
  <cacheFields count="2">
    <cacheField name="[Measures].[Distinct Count of Patient Id]" caption="Distinct Count of Patient Id" numFmtId="0" hierarchy="25"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89699077" createdVersion="5" refreshedVersion="8" minRefreshableVersion="3" recordCount="0" supportSubquery="1" supportAdvancedDrill="1" xr:uid="{9E153298-E41F-44F1-96ED-00053C90A1A5}">
  <cacheSource type="external" connectionId="3"/>
  <cacheFields count="3">
    <cacheField name="[Measures].[Average of Patient Waittime]" caption="Average of Patient Waittime" numFmtId="0" hierarchy="27"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89699077" createdVersion="5" refreshedVersion="8" minRefreshableVersion="3" recordCount="0" supportSubquery="1" supportAdvancedDrill="1" xr:uid="{9650B812-85B3-4338-B560-36FA83C4AE3F}">
  <cacheSource type="external" connectionId="3"/>
  <cacheFields count="2">
    <cacheField name="[Measures].[Average of Patient Satisfaction Score]" caption="Average of Patient Satisfaction Score" numFmtId="0" hierarchy="29"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0162039" createdVersion="5" refreshedVersion="8" minRefreshableVersion="3" recordCount="0" supportSubquery="1" supportAdvancedDrill="1" xr:uid="{0495776C-2ECE-41AE-9D26-370192ED5F43}">
  <cacheSource type="external" connectionId="3"/>
  <cacheFields count="3">
    <cacheField name="[Calenda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7"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0509262" createdVersion="5" refreshedVersion="8" minRefreshableVersion="3" recordCount="0" supportSubquery="1" supportAdvancedDrill="1" xr:uid="{E4691488-8EDD-4727-86DC-779D44ED1B8C}">
  <cacheSource type="external" connectionId="3"/>
  <cacheFields count="3">
    <cacheField name="[Calenda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9"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0856485" createdVersion="5" refreshedVersion="8" minRefreshableVersion="3" recordCount="0" supportSubquery="1" supportAdvancedDrill="1" xr:uid="{72B4B72D-91D3-4C8D-B744-1688D2B235D2}">
  <cacheSource type="external" connectionId="3"/>
  <cacheFields count="4">
    <cacheField name="[Calendar_Table].[Date (Month)].[Date (Month)]" caption="Date (Month)" numFmtId="0" hierarchy="3"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4" level="1">
      <sharedItems count="2">
        <s v="Admitted"/>
        <s v="Not Admitted"/>
      </sharedItems>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1203701" createdVersion="5" refreshedVersion="8" minRefreshableVersion="3" recordCount="0" supportSubquery="1" supportAdvancedDrill="1" xr:uid="{DA7393B3-9E1A-470A-B341-675D09B93B75}">
  <cacheSource type="external" connectionId="3"/>
  <cacheFields count="3">
    <cacheField name="[Calendar_Table].[Date (Month)].[Date (Month)]" caption="Date (Month)" numFmtId="0" hierarchy="3" level="1">
      <sharedItems containsSemiMixedTypes="0" containsNonDate="0" containsString="0"/>
    </cacheField>
    <cacheField name="[Hospital Emergency Room Data].[Age Group].[Age Group]" caption="Age Group" numFmtId="0" hierarchy="17" level="1">
      <sharedItems count="8">
        <s v="0-09"/>
        <s v="10-19"/>
        <s v="20-29"/>
        <s v="30-39"/>
        <s v="40-49"/>
        <s v="50-59"/>
        <s v="60-69"/>
        <s v="70-79"/>
      </sharedItems>
    </cacheField>
    <cacheField name="[Measures].[Count of Age Group]" caption="Count of Age Group" numFmtId="0" hierarchy="32"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9.98649166667" createdVersion="5" refreshedVersion="8" minRefreshableVersion="3" recordCount="0" supportSubquery="1" supportAdvancedDrill="1" xr:uid="{42C605EA-9F3F-4853-B96B-D10955B71E90}">
  <cacheSource type="external" connectionId="3"/>
  <cacheFields count="3">
    <cacheField name="[Calenda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0"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403FD-0488-4736-A719-476F52B27A18}" name="PivotTable3" cacheId="6" applyNumberFormats="0" applyBorderFormats="0" applyFontFormats="0" applyPatternFormats="0" applyAlignmentFormats="0" applyWidthHeightFormats="1" dataCaption="Values" tag="867cd421-c99e-4d4f-88e5-4d4dcbd60083" updatedVersion="8" minRefreshableVersion="3" subtotalHiddenItems="1" itemPrintTitles="1" createdVersion="5" indent="0" outline="1" outlineData="1" multipleFieldFilters="0" chartFormat="20">
  <location ref="A38:C4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4">
      <pivotArea outline="0" collapsedLevelsAreSubtotals="1" fieldPosition="0"/>
    </format>
    <format dxfId="3">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2" count="1" selected="0">
            <x v="1"/>
          </reference>
        </references>
      </pivotArea>
    </chartFormat>
    <chartFormat chart="17" format="10" series="1">
      <pivotArea type="data" outline="0" fieldPosition="0">
        <references count="1">
          <reference field="4294967294" count="1" selected="0">
            <x v="1"/>
          </reference>
        </references>
      </pivotArea>
    </chartFormat>
    <chartFormat chart="17" format="11">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8F2A9D-604D-47D3-B24F-E1AF4878C24A}" name="PivotTable1" cacheId="4" applyNumberFormats="0" applyBorderFormats="0" applyFontFormats="0" applyPatternFormats="0" applyAlignmentFormats="0" applyWidthHeightFormats="1" dataCaption="Values" tag="cea8bb2b-eb66-4a82-8ac4-cc890fa18e0e" updatedVersion="8" minRefreshableVersion="3" subtotalHiddenItems="1" itemPrintTitles="1" createdVersion="5" indent="0" outline="1" outlineData="1" multipleFieldFilters="0" chartFormat="18">
  <location ref="H3:I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5">
      <pivotArea outline="0" collapsedLevelsAreSubtotals="1" fieldPosition="0"/>
    </format>
    <format dxfId="14">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0623FC-A7DC-4323-A2EB-0BCA59058ECA}" name="PivotTable9" cacheId="8" applyNumberFormats="0" applyBorderFormats="0" applyFontFormats="0" applyPatternFormats="0" applyAlignmentFormats="0" applyWidthHeightFormats="1" dataCaption="Values" tag="867cd421-c99e-4d4f-88e5-4d4dcbd60083" updatedVersion="8" minRefreshableVersion="3" subtotalHiddenItems="1" itemPrintTitles="1" createdVersion="5" indent="0" outline="1" outlineData="1" multipleFieldFilters="0" chartFormat="29">
  <location ref="A60:B6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16">
      <pivotArea outline="0" collapsedLevelsAreSubtotals="1" fieldPosition="0"/>
    </format>
  </formats>
  <chartFormats count="3">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1" count="1" selected="0">
            <x v="0"/>
          </reference>
        </references>
      </pivotArea>
    </chartFormat>
    <chartFormat chart="28"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06B73-E21A-4559-90B7-40AA2E2C31F7}" name="PivotTable4" cacheId="1" applyNumberFormats="0" applyBorderFormats="0" applyFontFormats="0" applyPatternFormats="0" applyAlignmentFormats="0" applyWidthHeightFormats="1" dataCaption="Values" tag="e2a6e451-805c-4040-9d77-19f649df8d29" updatedVersion="8" minRefreshableVersion="3" subtotalHiddenItems="1" itemPrintTitles="1" createdVersion="5"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5">
      <pivotArea outline="0" collapsedLevelsAreSubtotals="1" fieldPosition="0"/>
    </format>
  </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AD6C0-5532-4597-83A0-A1F24E8FBF79}" name="PivotTable5" cacheId="2" applyNumberFormats="0" applyBorderFormats="0" applyFontFormats="0" applyPatternFormats="0" applyAlignmentFormats="0" applyWidthHeightFormats="1" dataCaption="Values" tag="0393eed2-2556-43c5-a120-68eb5c0f4d92"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655B34-C227-4ADA-BED9-91CB2E193100}" name="PivotTable2" cacheId="5" applyNumberFormats="0" applyBorderFormats="0" applyFontFormats="0" applyPatternFormats="0" applyAlignmentFormats="0" applyWidthHeightFormats="1" dataCaption="Values" tag="cea8bb2b-eb66-4a82-8ac4-cc890fa18e0e" updatedVersion="8" minRefreshableVersion="3" subtotalHiddenItems="1" itemPrintTitles="1" createdVersion="5" indent="0" outline="1" outlineData="1" multipleFieldFilters="0" chartFormat="26">
  <location ref="L3:M35"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7"/>
  </dataFields>
  <formats count="2">
    <format dxfId="8">
      <pivotArea outline="0" collapsedLevelsAreSubtotals="1" fieldPosition="0"/>
    </format>
    <format dxfId="7">
      <pivotArea outline="0" collapsedLevelsAreSubtotals="1" fieldPosition="0"/>
    </format>
  </formats>
  <chartFormats count="2">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7A0E7-CE6C-437E-88A6-C37A8D8196ED}" name="PivotTable7" cacheId="0" applyNumberFormats="0" applyBorderFormats="0" applyFontFormats="0" applyPatternFormats="0" applyAlignmentFormats="0" applyWidthHeightFormats="1" dataCaption="Values" tag="cea8bb2b-eb66-4a82-8ac4-cc890fa18e0e" updatedVersion="8" minRefreshableVersion="3" subtotalHiddenItems="1" itemPrintTitles="1" createdVersion="5" indent="0" outline="1" outlineData="1" multipleFieldFilters="0" chartFormat="13">
  <location ref="D3:E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9">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598487-7C75-4CF1-8230-7CBBEC31BE01}" name="PivotTable11" cacheId="10" applyNumberFormats="0" applyBorderFormats="0" applyFontFormats="0" applyPatternFormats="0" applyAlignmentFormats="0" applyWidthHeightFormats="1" dataCaption="Values" tag="867cd421-c99e-4d4f-88e5-4d4dcbd60083" updatedVersion="8" minRefreshableVersion="3" subtotalHiddenItems="1" itemPrintTitles="1" createdVersion="5" indent="0" outline="1" outlineData="1" multipleFieldFilters="0" chartFormat="41">
  <location ref="A72:B81"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10">
      <pivotArea outline="0" collapsedLevelsAreSubtotals="1" fieldPosition="0"/>
    </format>
  </formats>
  <chartFormats count="1">
    <chartFormat chart="40"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CE589F-002F-4F1F-8900-78F8E3F99DD6}" name="PivotTable8" cacheId="7" applyNumberFormats="0" applyBorderFormats="0" applyFontFormats="0" applyPatternFormats="0" applyAlignmentFormats="0" applyWidthHeightFormats="1" dataCaption="Values" tag="867cd421-c99e-4d4f-88e5-4d4dcbd60083" updatedVersion="8" minRefreshableVersion="3" subtotalHiddenItems="1" itemPrintTitles="1" createdVersion="5" indent="0" outline="1" outlineData="1" multipleFieldFilters="0" chartFormat="26">
  <location ref="A48:B5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1">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0F8F67-A059-482C-8128-B367A1823C79}" name="PivotTable10" cacheId="9" applyNumberFormats="0" applyBorderFormats="0" applyFontFormats="0" applyPatternFormats="0" applyAlignmentFormats="0" applyWidthHeightFormats="1" dataCaption="Values" tag="867cd421-c99e-4d4f-88e5-4d4dcbd60083" updatedVersion="8" minRefreshableVersion="3" subtotalHiddenItems="1" itemPrintTitles="1" createdVersion="5" indent="0" outline="1" outlineData="1" multipleFieldFilters="0" chartFormat="37">
  <location ref="A66: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2">
      <pivotArea outline="0" collapsedLevelsAreSubtotals="1" fieldPosition="0"/>
    </format>
  </formats>
  <chartFormats count="3">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1" count="1" selected="0">
            <x v="0"/>
          </reference>
        </references>
      </pivotArea>
    </chartFormat>
    <chartFormat chart="34"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855A20-9D2A-415E-BDD1-4C320C706886}" name="PivotTable6" cacheId="3" applyNumberFormats="0" applyBorderFormats="0" applyFontFormats="0" applyPatternFormats="0" applyAlignmentFormats="0" applyWidthHeightFormats="1" dataCaption="Values" tag="867cd421-c99e-4d4f-88e5-4d4dcbd60083" updatedVersion="8" minRefreshableVersion="3" subtotalHiddenItems="1"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3">
      <pivotArea outline="0" collapsedLevelsAreSubtotals="1" fieldPosition="0"/>
    </format>
  </formats>
  <pivotHierarchies count="35">
    <pivotHierarchy dragToData="1"/>
    <pivotHierarchy dragToData="1"/>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D3DB838-7290-41BB-A59C-4D6373986CAF}" sourceName="[Calendar_Table].[Date (Month)]">
  <pivotTables>
    <pivotTable tabId="2" name="PivotTable7"/>
    <pivotTable tabId="2" name="PivotTable4"/>
    <pivotTable tabId="2" name="PivotTable5"/>
    <pivotTable tabId="2" name="PivotTable6"/>
    <pivotTable tabId="2" name="PivotTable1"/>
    <pivotTable tabId="2" name="PivotTable2"/>
    <pivotTable tabId="2" name="PivotTable3"/>
    <pivotTable tabId="2" name="PivotTable8"/>
    <pivotTable tabId="2" name="PivotTable9"/>
    <pivotTable tabId="2" name="PivotTable10"/>
    <pivotTable tabId="2" name="PivotTable11"/>
  </pivotTables>
  <data>
    <olap pivotCacheId="123279230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36043D2-97B7-433D-870A-5D6978D4F802}" sourceName="[Calendar_Table].[Date (Year)]">
  <pivotTables>
    <pivotTable tabId="2" name="PivotTable5"/>
  </pivotTables>
  <data>
    <olap pivotCacheId="123279230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0BA384BF-AF73-4DBE-8932-49C38F9A4D0B}" cache="Slicer_Date__Month" caption="Date (Month)" showCaption="0" level="1" style="SlicerStyleDark1 2" rowHeight="254906"/>
  <slicer name="Date (Year) 1" xr10:uid="{669A9115-0ECD-4298-8F75-C27257BBF515}" cache="Slicer_Date__Year" caption="Date (Year)" columnCount="2" showCaption="0" level="1" style="SlicerStyleLight1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CD3A7C-39BE-4B6F-93C7-9DA88E9F4841}" name="Table2" displayName="Table2" ref="O3:R5" totalsRowShown="0">
  <tableColumns count="4">
    <tableColumn id="1" xr3:uid="{233205C9-BA61-4A85-B4C1-E8F57C03E1A8}" name="Admission Status" dataDxfId="2">
      <calculatedColumnFormula>A39</calculatedColumnFormula>
    </tableColumn>
    <tableColumn id="2" xr3:uid="{57E5E65B-79B6-458D-A461-D07F2D5C9E7D}" name="No. of Patient" dataDxfId="1">
      <calculatedColumnFormula>B40</calculatedColumnFormula>
    </tableColumn>
    <tableColumn id="3" xr3:uid="{BD333355-5B60-4B05-AE89-2877D0F39C32}" name="% Status" dataDxfId="0">
      <calculatedColumnFormula>C39</calculatedColumnFormula>
    </tableColumn>
    <tableColumn id="4" xr3:uid="{04786EFB-7C5D-4D2C-B079-023FE0A74D87}" name=" "/>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1B74-6521-417B-BBCD-DBDA25F8CF77}">
  <dimension ref="D28"/>
  <sheetViews>
    <sheetView workbookViewId="0">
      <selection activeCell="I30" sqref="I30"/>
    </sheetView>
  </sheetViews>
  <sheetFormatPr defaultRowHeight="14.6" x14ac:dyDescent="0.4"/>
  <cols>
    <col min="1" max="16384" width="9.23046875" style="6"/>
  </cols>
  <sheetData>
    <row r="28" spans="4:4" ht="23.6" customHeight="1" x14ac:dyDescent="0.65">
      <c r="D28"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8DB16-1611-4FB3-9C42-A40B6A5A8184}">
  <dimension ref="A1"/>
  <sheetViews>
    <sheetView workbookViewId="0">
      <selection activeCell="J38" sqref="J38"/>
    </sheetView>
  </sheetViews>
  <sheetFormatPr defaultRowHeight="14.6" x14ac:dyDescent="0.4"/>
  <cols>
    <col min="1" max="16384" width="9.23046875" style="6"/>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47929-CB4E-4E6E-9B62-9A60EF6C7345}">
  <dimension ref="A1"/>
  <sheetViews>
    <sheetView workbookViewId="0">
      <selection activeCell="V19" sqref="V19"/>
    </sheetView>
  </sheetViews>
  <sheetFormatPr defaultRowHeight="14.6" x14ac:dyDescent="0.4"/>
  <cols>
    <col min="1" max="16384" width="9.23046875" style="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E39BA-20CA-42E0-BAB3-4801E4B6B88F}">
  <dimension ref="A2:R81"/>
  <sheetViews>
    <sheetView topLeftCell="A30" zoomScale="95" zoomScaleNormal="95" workbookViewId="0">
      <selection activeCell="E41" sqref="E41"/>
    </sheetView>
  </sheetViews>
  <sheetFormatPr defaultRowHeight="14.6" x14ac:dyDescent="0.4"/>
  <cols>
    <col min="1" max="1" width="15.07421875" customWidth="1"/>
    <col min="2" max="2" width="18" customWidth="1"/>
    <col min="3" max="3" width="31.3828125" customWidth="1"/>
    <col min="4" max="4" width="13.84375" customWidth="1"/>
    <col min="5" max="5" width="24.4609375" bestFit="1" customWidth="1"/>
    <col min="8" max="8" width="12.765625" bestFit="1" customWidth="1"/>
    <col min="9" max="9" width="24.4609375" bestFit="1" customWidth="1"/>
    <col min="12" max="12" width="12.765625" bestFit="1" customWidth="1"/>
    <col min="13" max="13" width="25" bestFit="1" customWidth="1"/>
  </cols>
  <sheetData>
    <row r="2" spans="1:18" x14ac:dyDescent="0.4">
      <c r="A2" t="s">
        <v>0</v>
      </c>
      <c r="D2" t="s">
        <v>37</v>
      </c>
      <c r="H2" t="s">
        <v>38</v>
      </c>
      <c r="L2" t="s">
        <v>56</v>
      </c>
    </row>
    <row r="3" spans="1:18" x14ac:dyDescent="0.4">
      <c r="A3">
        <v>660</v>
      </c>
      <c r="D3" s="1" t="s">
        <v>4</v>
      </c>
      <c r="E3" t="s">
        <v>0</v>
      </c>
      <c r="H3" s="1" t="s">
        <v>4</v>
      </c>
      <c r="I3" t="s">
        <v>2</v>
      </c>
      <c r="L3" s="1" t="s">
        <v>4</v>
      </c>
      <c r="M3" t="s">
        <v>3</v>
      </c>
      <c r="O3" s="9" t="s">
        <v>60</v>
      </c>
      <c r="P3" s="9" t="s">
        <v>1</v>
      </c>
      <c r="Q3" s="9" t="s">
        <v>61</v>
      </c>
      <c r="R3" t="s">
        <v>62</v>
      </c>
    </row>
    <row r="4" spans="1:18" ht="23.6" x14ac:dyDescent="0.65">
      <c r="D4" s="4" t="s">
        <v>6</v>
      </c>
      <c r="E4" s="5">
        <v>19</v>
      </c>
      <c r="H4" s="4" t="s">
        <v>6</v>
      </c>
      <c r="I4" s="2">
        <v>37.789473684210527</v>
      </c>
      <c r="L4" s="4" t="s">
        <v>6</v>
      </c>
      <c r="M4" s="2">
        <v>6.666666666666667</v>
      </c>
      <c r="O4" s="10" t="str">
        <f>A40</f>
        <v>Not Admitted</v>
      </c>
      <c r="P4" s="11">
        <f>B40</f>
        <v>341</v>
      </c>
      <c r="Q4" s="12">
        <f>C40</f>
        <v>0.51666666666666672</v>
      </c>
    </row>
    <row r="5" spans="1:18" ht="23.6" x14ac:dyDescent="0.65">
      <c r="D5" s="4" t="s">
        <v>7</v>
      </c>
      <c r="E5" s="5">
        <v>13</v>
      </c>
      <c r="H5" s="4" t="s">
        <v>7</v>
      </c>
      <c r="I5" s="2">
        <v>35.692307692307693</v>
      </c>
      <c r="L5" s="4" t="s">
        <v>7</v>
      </c>
      <c r="M5" s="2">
        <v>4.166666666666667</v>
      </c>
      <c r="O5" s="10" t="s">
        <v>41</v>
      </c>
      <c r="P5" s="11">
        <f>B39</f>
        <v>319</v>
      </c>
      <c r="Q5" s="12">
        <f>C39</f>
        <v>0.48333333333333334</v>
      </c>
    </row>
    <row r="6" spans="1:18" ht="23.6" x14ac:dyDescent="0.65">
      <c r="A6" t="s">
        <v>2</v>
      </c>
      <c r="D6" s="4" t="s">
        <v>8</v>
      </c>
      <c r="E6" s="5">
        <v>19</v>
      </c>
      <c r="H6" s="4" t="s">
        <v>8</v>
      </c>
      <c r="I6" s="2">
        <v>34.526315789473685</v>
      </c>
      <c r="L6" s="4" t="s">
        <v>8</v>
      </c>
      <c r="M6" s="2">
        <v>7.2</v>
      </c>
    </row>
    <row r="7" spans="1:18" ht="23.6" x14ac:dyDescent="0.65">
      <c r="A7" s="2">
        <v>35.272727272727273</v>
      </c>
      <c r="D7" s="4" t="s">
        <v>9</v>
      </c>
      <c r="E7" s="5">
        <v>31</v>
      </c>
      <c r="H7" s="4" t="s">
        <v>9</v>
      </c>
      <c r="I7" s="2">
        <v>37.12903225806452</v>
      </c>
      <c r="L7" s="4" t="s">
        <v>9</v>
      </c>
      <c r="M7" s="2">
        <v>3.8</v>
      </c>
    </row>
    <row r="8" spans="1:18" ht="23.6" x14ac:dyDescent="0.65">
      <c r="D8" s="4" t="s">
        <v>10</v>
      </c>
      <c r="E8" s="5">
        <v>34</v>
      </c>
      <c r="H8" s="4" t="s">
        <v>10</v>
      </c>
      <c r="I8" s="2">
        <v>33.205882352941174</v>
      </c>
      <c r="L8" s="4" t="s">
        <v>10</v>
      </c>
      <c r="M8" s="2">
        <v>6.8571428571428568</v>
      </c>
    </row>
    <row r="9" spans="1:18" ht="23.6" x14ac:dyDescent="0.65">
      <c r="D9" s="4" t="s">
        <v>11</v>
      </c>
      <c r="E9" s="5">
        <v>43</v>
      </c>
      <c r="H9" s="4" t="s">
        <v>11</v>
      </c>
      <c r="I9" s="2">
        <v>34.279069767441861</v>
      </c>
      <c r="L9" s="4" t="s">
        <v>11</v>
      </c>
      <c r="M9" s="2">
        <v>4.7777777777777777</v>
      </c>
    </row>
    <row r="10" spans="1:18" ht="23.6" x14ac:dyDescent="0.65">
      <c r="A10" t="s">
        <v>3</v>
      </c>
      <c r="D10" s="4" t="s">
        <v>12</v>
      </c>
      <c r="E10" s="5">
        <v>32</v>
      </c>
      <c r="H10" s="4" t="s">
        <v>12</v>
      </c>
      <c r="I10" s="2">
        <v>37.53125</v>
      </c>
      <c r="L10" s="4" t="s">
        <v>12</v>
      </c>
      <c r="M10" s="2">
        <v>3.7</v>
      </c>
    </row>
    <row r="11" spans="1:18" ht="23.6" x14ac:dyDescent="0.65">
      <c r="A11" s="2">
        <v>4.8852459016393439</v>
      </c>
      <c r="D11" s="4" t="s">
        <v>13</v>
      </c>
      <c r="E11" s="5">
        <v>42</v>
      </c>
      <c r="H11" s="4" t="s">
        <v>13</v>
      </c>
      <c r="I11" s="2">
        <v>35.428571428571431</v>
      </c>
      <c r="L11" s="4" t="s">
        <v>13</v>
      </c>
      <c r="M11" s="2">
        <v>5.2</v>
      </c>
    </row>
    <row r="12" spans="1:18" ht="23.6" x14ac:dyDescent="0.65">
      <c r="D12" s="4" t="s">
        <v>14</v>
      </c>
      <c r="E12" s="5">
        <v>35</v>
      </c>
      <c r="H12" s="4" t="s">
        <v>14</v>
      </c>
      <c r="I12" s="2">
        <v>36.057142857142857</v>
      </c>
      <c r="L12" s="4" t="s">
        <v>14</v>
      </c>
      <c r="M12" s="2">
        <v>4</v>
      </c>
    </row>
    <row r="13" spans="1:18" ht="23.6" x14ac:dyDescent="0.65">
      <c r="D13" s="4" t="s">
        <v>15</v>
      </c>
      <c r="E13" s="5">
        <v>35</v>
      </c>
      <c r="H13" s="4" t="s">
        <v>15</v>
      </c>
      <c r="I13" s="2">
        <v>36.971428571428568</v>
      </c>
      <c r="L13" s="4" t="s">
        <v>15</v>
      </c>
      <c r="M13" s="2">
        <v>4.833333333333333</v>
      </c>
    </row>
    <row r="14" spans="1:18" ht="23.6" x14ac:dyDescent="0.65">
      <c r="D14" s="4" t="s">
        <v>16</v>
      </c>
      <c r="E14" s="5">
        <v>17</v>
      </c>
      <c r="H14" s="4" t="s">
        <v>16</v>
      </c>
      <c r="I14" s="2">
        <v>35.117647058823529</v>
      </c>
      <c r="L14" s="4" t="s">
        <v>16</v>
      </c>
      <c r="M14" s="2">
        <v>4.666666666666667</v>
      </c>
    </row>
    <row r="15" spans="1:18" ht="23.6" x14ac:dyDescent="0.65">
      <c r="D15" s="4" t="s">
        <v>17</v>
      </c>
      <c r="E15" s="5">
        <v>16</v>
      </c>
      <c r="H15" s="4" t="s">
        <v>17</v>
      </c>
      <c r="I15" s="2">
        <v>34.5</v>
      </c>
      <c r="L15" s="4" t="s">
        <v>17</v>
      </c>
      <c r="M15" s="2">
        <v>9</v>
      </c>
    </row>
    <row r="16" spans="1:18" ht="23.6" x14ac:dyDescent="0.65">
      <c r="D16" s="4" t="s">
        <v>18</v>
      </c>
      <c r="E16" s="5">
        <v>20</v>
      </c>
      <c r="H16" s="4" t="s">
        <v>18</v>
      </c>
      <c r="I16" s="2">
        <v>39.200000000000003</v>
      </c>
      <c r="L16" s="4" t="s">
        <v>18</v>
      </c>
      <c r="M16" s="2">
        <v>4.4000000000000004</v>
      </c>
    </row>
    <row r="17" spans="4:13" ht="23.6" x14ac:dyDescent="0.65">
      <c r="D17" s="4" t="s">
        <v>19</v>
      </c>
      <c r="E17" s="5">
        <v>25</v>
      </c>
      <c r="H17" s="4" t="s">
        <v>19</v>
      </c>
      <c r="I17" s="2">
        <v>35.28</v>
      </c>
      <c r="L17" s="4" t="s">
        <v>19</v>
      </c>
      <c r="M17" s="2">
        <v>3.4545454545454546</v>
      </c>
    </row>
    <row r="18" spans="4:13" ht="23.6" x14ac:dyDescent="0.65">
      <c r="D18" s="4" t="s">
        <v>20</v>
      </c>
      <c r="E18" s="5">
        <v>20</v>
      </c>
      <c r="H18" s="4" t="s">
        <v>20</v>
      </c>
      <c r="I18" s="2">
        <v>32.549999999999997</v>
      </c>
      <c r="L18" s="4" t="s">
        <v>20</v>
      </c>
      <c r="M18" s="2">
        <v>4.4000000000000004</v>
      </c>
    </row>
    <row r="19" spans="4:13" ht="23.6" x14ac:dyDescent="0.65">
      <c r="D19" s="4" t="s">
        <v>21</v>
      </c>
      <c r="E19" s="5">
        <v>14</v>
      </c>
      <c r="H19" s="4" t="s">
        <v>21</v>
      </c>
      <c r="I19" s="2">
        <v>35.642857142857146</v>
      </c>
      <c r="L19" s="4" t="s">
        <v>21</v>
      </c>
      <c r="M19" s="2">
        <v>5.833333333333333</v>
      </c>
    </row>
    <row r="20" spans="4:13" ht="23.6" x14ac:dyDescent="0.65">
      <c r="D20" s="4" t="s">
        <v>22</v>
      </c>
      <c r="E20" s="5">
        <v>17</v>
      </c>
      <c r="H20" s="4" t="s">
        <v>22</v>
      </c>
      <c r="I20" s="2">
        <v>38.764705882352942</v>
      </c>
      <c r="L20" s="4" t="s">
        <v>22</v>
      </c>
      <c r="M20" s="2">
        <v>4.4444444444444446</v>
      </c>
    </row>
    <row r="21" spans="4:13" ht="23.6" x14ac:dyDescent="0.65">
      <c r="D21" s="4" t="s">
        <v>23</v>
      </c>
      <c r="E21" s="5">
        <v>20</v>
      </c>
      <c r="H21" s="4" t="s">
        <v>23</v>
      </c>
      <c r="I21" s="2">
        <v>39.9</v>
      </c>
      <c r="L21" s="4" t="s">
        <v>23</v>
      </c>
      <c r="M21" s="2">
        <v>5.333333333333333</v>
      </c>
    </row>
    <row r="22" spans="4:13" ht="23.6" x14ac:dyDescent="0.65">
      <c r="D22" s="4" t="s">
        <v>24</v>
      </c>
      <c r="E22" s="5">
        <v>10</v>
      </c>
      <c r="H22" s="4" t="s">
        <v>24</v>
      </c>
      <c r="I22" s="2">
        <v>41.6</v>
      </c>
      <c r="L22" s="4" t="s">
        <v>24</v>
      </c>
      <c r="M22" s="2">
        <v>5.333333333333333</v>
      </c>
    </row>
    <row r="23" spans="4:13" ht="23.6" x14ac:dyDescent="0.65">
      <c r="D23" s="4" t="s">
        <v>25</v>
      </c>
      <c r="E23" s="5">
        <v>17</v>
      </c>
      <c r="H23" s="4" t="s">
        <v>25</v>
      </c>
      <c r="I23" s="2">
        <v>39.470588235294116</v>
      </c>
      <c r="L23" s="4" t="s">
        <v>25</v>
      </c>
      <c r="M23" s="2">
        <v>5.5714285714285712</v>
      </c>
    </row>
    <row r="24" spans="4:13" ht="23.6" x14ac:dyDescent="0.65">
      <c r="D24" s="4" t="s">
        <v>26</v>
      </c>
      <c r="E24" s="5">
        <v>15</v>
      </c>
      <c r="H24" s="4" t="s">
        <v>26</v>
      </c>
      <c r="I24" s="2">
        <v>27.733333333333334</v>
      </c>
      <c r="L24" s="4" t="s">
        <v>26</v>
      </c>
      <c r="M24" s="2">
        <v>5</v>
      </c>
    </row>
    <row r="25" spans="4:13" ht="23.6" x14ac:dyDescent="0.65">
      <c r="D25" s="4" t="s">
        <v>27</v>
      </c>
      <c r="E25" s="5">
        <v>16</v>
      </c>
      <c r="H25" s="4" t="s">
        <v>27</v>
      </c>
      <c r="I25" s="2">
        <v>36.875</v>
      </c>
      <c r="L25" s="4" t="s">
        <v>27</v>
      </c>
      <c r="M25" s="2">
        <v>6.4</v>
      </c>
    </row>
    <row r="26" spans="4:13" ht="23.6" x14ac:dyDescent="0.65">
      <c r="D26" s="4" t="s">
        <v>28</v>
      </c>
      <c r="E26" s="5">
        <v>18</v>
      </c>
      <c r="H26" s="4" t="s">
        <v>28</v>
      </c>
      <c r="I26" s="2">
        <v>40.333333333333336</v>
      </c>
      <c r="L26" s="4" t="s">
        <v>28</v>
      </c>
      <c r="M26" s="2">
        <v>5.333333333333333</v>
      </c>
    </row>
    <row r="27" spans="4:13" ht="23.6" x14ac:dyDescent="0.65">
      <c r="D27" s="4" t="s">
        <v>29</v>
      </c>
      <c r="E27" s="5">
        <v>16</v>
      </c>
      <c r="H27" s="4" t="s">
        <v>29</v>
      </c>
      <c r="I27" s="2">
        <v>36.5</v>
      </c>
      <c r="L27" s="4" t="s">
        <v>29</v>
      </c>
      <c r="M27" s="2">
        <v>3.75</v>
      </c>
    </row>
    <row r="28" spans="4:13" ht="23.6" x14ac:dyDescent="0.65">
      <c r="D28" s="4" t="s">
        <v>30</v>
      </c>
      <c r="E28" s="5">
        <v>15</v>
      </c>
      <c r="H28" s="4" t="s">
        <v>30</v>
      </c>
      <c r="I28" s="2">
        <v>32.866666666666667</v>
      </c>
      <c r="L28" s="4" t="s">
        <v>30</v>
      </c>
      <c r="M28" s="2">
        <v>6.333333333333333</v>
      </c>
    </row>
    <row r="29" spans="4:13" ht="23.6" x14ac:dyDescent="0.65">
      <c r="D29" s="4" t="s">
        <v>31</v>
      </c>
      <c r="E29" s="5">
        <v>14</v>
      </c>
      <c r="H29" s="4" t="s">
        <v>31</v>
      </c>
      <c r="I29" s="2">
        <v>36.642857142857146</v>
      </c>
      <c r="L29" s="4" t="s">
        <v>31</v>
      </c>
      <c r="M29" s="2">
        <v>10</v>
      </c>
    </row>
    <row r="30" spans="4:13" ht="23.6" x14ac:dyDescent="0.65">
      <c r="D30" s="4" t="s">
        <v>32</v>
      </c>
      <c r="E30" s="5">
        <v>16</v>
      </c>
      <c r="H30" s="4" t="s">
        <v>32</v>
      </c>
      <c r="I30" s="2">
        <v>36.5625</v>
      </c>
      <c r="L30" s="4" t="s">
        <v>32</v>
      </c>
      <c r="M30" s="2">
        <v>5</v>
      </c>
    </row>
    <row r="31" spans="4:13" ht="23.6" x14ac:dyDescent="0.65">
      <c r="D31" s="4" t="s">
        <v>33</v>
      </c>
      <c r="E31" s="5">
        <v>20</v>
      </c>
      <c r="H31" s="4" t="s">
        <v>33</v>
      </c>
      <c r="I31" s="2">
        <v>32.15</v>
      </c>
      <c r="L31" s="4" t="s">
        <v>33</v>
      </c>
      <c r="M31" s="2">
        <v>5.333333333333333</v>
      </c>
    </row>
    <row r="32" spans="4:13" ht="23.6" x14ac:dyDescent="0.65">
      <c r="D32" s="4" t="s">
        <v>34</v>
      </c>
      <c r="E32" s="5">
        <v>19</v>
      </c>
      <c r="H32" s="4" t="s">
        <v>34</v>
      </c>
      <c r="I32" s="2">
        <v>38.368421052631582</v>
      </c>
      <c r="L32" s="4" t="s">
        <v>34</v>
      </c>
      <c r="M32" s="2">
        <v>4.8</v>
      </c>
    </row>
    <row r="33" spans="1:13" ht="23.6" x14ac:dyDescent="0.65">
      <c r="D33" s="4" t="s">
        <v>35</v>
      </c>
      <c r="E33" s="5">
        <v>14</v>
      </c>
      <c r="H33" s="4" t="s">
        <v>35</v>
      </c>
      <c r="I33" s="2">
        <v>33.071428571428569</v>
      </c>
      <c r="L33" s="4" t="s">
        <v>35</v>
      </c>
      <c r="M33" s="2">
        <v>5</v>
      </c>
    </row>
    <row r="34" spans="1:13" ht="23.6" x14ac:dyDescent="0.65">
      <c r="D34" s="4" t="s">
        <v>36</v>
      </c>
      <c r="E34" s="5">
        <v>18</v>
      </c>
      <c r="H34" s="4" t="s">
        <v>36</v>
      </c>
      <c r="I34" s="2">
        <v>36.444444444444443</v>
      </c>
      <c r="L34" s="4" t="s">
        <v>36</v>
      </c>
      <c r="M34" s="2">
        <v>1.4</v>
      </c>
    </row>
    <row r="35" spans="1:13" ht="23.6" x14ac:dyDescent="0.65">
      <c r="D35" s="4" t="s">
        <v>5</v>
      </c>
      <c r="E35" s="5">
        <v>660</v>
      </c>
      <c r="H35" s="4" t="s">
        <v>5</v>
      </c>
      <c r="I35" s="2">
        <v>35.975757575757576</v>
      </c>
      <c r="L35" s="4" t="s">
        <v>5</v>
      </c>
      <c r="M35" s="2">
        <v>4.8852459016393439</v>
      </c>
    </row>
    <row r="36" spans="1:13" ht="23.6" x14ac:dyDescent="0.65"/>
    <row r="37" spans="1:13" ht="23.6" x14ac:dyDescent="0.65"/>
    <row r="38" spans="1:13" ht="23.6" x14ac:dyDescent="0.65">
      <c r="A38" s="1" t="s">
        <v>4</v>
      </c>
      <c r="B38" t="s">
        <v>58</v>
      </c>
      <c r="C38" t="s">
        <v>59</v>
      </c>
    </row>
    <row r="39" spans="1:13" ht="23.6" x14ac:dyDescent="0.65">
      <c r="A39" s="4" t="s">
        <v>41</v>
      </c>
      <c r="B39" s="2">
        <v>319</v>
      </c>
      <c r="C39" s="8">
        <v>0.48333333333333334</v>
      </c>
    </row>
    <row r="40" spans="1:13" ht="23.6" x14ac:dyDescent="0.65">
      <c r="A40" s="4" t="s">
        <v>45</v>
      </c>
      <c r="B40" s="2">
        <v>341</v>
      </c>
      <c r="C40" s="8">
        <v>0.51666666666666672</v>
      </c>
    </row>
    <row r="41" spans="1:13" ht="23.6" x14ac:dyDescent="0.65">
      <c r="A41" s="4" t="s">
        <v>5</v>
      </c>
      <c r="B41" s="2">
        <v>660</v>
      </c>
      <c r="C41" s="8">
        <v>1</v>
      </c>
    </row>
    <row r="42" spans="1:13" ht="23.6" x14ac:dyDescent="0.65"/>
    <row r="43" spans="1:13" ht="23.6" x14ac:dyDescent="0.65"/>
    <row r="44" spans="1:13" ht="23.6" x14ac:dyDescent="0.65"/>
    <row r="45" spans="1:13" ht="23.6" x14ac:dyDescent="0.65"/>
    <row r="46" spans="1:13" ht="23.6" x14ac:dyDescent="0.65"/>
    <row r="47" spans="1:13" ht="23.6" x14ac:dyDescent="0.65"/>
    <row r="48" spans="1:13" ht="23.6" x14ac:dyDescent="0.65">
      <c r="A48" s="1" t="s">
        <v>4</v>
      </c>
      <c r="B48" t="s">
        <v>65</v>
      </c>
    </row>
    <row r="49" spans="1:2" ht="23.6" x14ac:dyDescent="0.65">
      <c r="A49" s="4" t="s">
        <v>48</v>
      </c>
      <c r="B49" s="2">
        <v>98</v>
      </c>
    </row>
    <row r="50" spans="1:2" ht="23.6" x14ac:dyDescent="0.65">
      <c r="A50" s="4" t="s">
        <v>54</v>
      </c>
      <c r="B50" s="2">
        <v>77</v>
      </c>
    </row>
    <row r="51" spans="1:2" ht="23.6" x14ac:dyDescent="0.65">
      <c r="A51" s="4" t="s">
        <v>46</v>
      </c>
      <c r="B51" s="2">
        <v>80</v>
      </c>
    </row>
    <row r="52" spans="1:2" ht="23.6" x14ac:dyDescent="0.65">
      <c r="A52" s="4" t="s">
        <v>42</v>
      </c>
      <c r="B52" s="2">
        <v>95</v>
      </c>
    </row>
    <row r="53" spans="1:2" ht="23.6" x14ac:dyDescent="0.65">
      <c r="A53" s="4" t="s">
        <v>63</v>
      </c>
      <c r="B53" s="2">
        <v>75</v>
      </c>
    </row>
    <row r="54" spans="1:2" ht="23.6" x14ac:dyDescent="0.65">
      <c r="A54" s="4" t="s">
        <v>50</v>
      </c>
      <c r="B54" s="2">
        <v>79</v>
      </c>
    </row>
    <row r="55" spans="1:2" ht="23.6" x14ac:dyDescent="0.65">
      <c r="A55" s="4" t="s">
        <v>49</v>
      </c>
      <c r="B55" s="2">
        <v>77</v>
      </c>
    </row>
    <row r="56" spans="1:2" x14ac:dyDescent="0.4">
      <c r="A56" s="4" t="s">
        <v>64</v>
      </c>
      <c r="B56" s="2">
        <v>79</v>
      </c>
    </row>
    <row r="57" spans="1:2" x14ac:dyDescent="0.4">
      <c r="A57" s="4" t="s">
        <v>5</v>
      </c>
      <c r="B57" s="2">
        <v>660</v>
      </c>
    </row>
    <row r="60" spans="1:2" x14ac:dyDescent="0.4">
      <c r="A60" s="1" t="s">
        <v>4</v>
      </c>
      <c r="B60" t="s">
        <v>57</v>
      </c>
    </row>
    <row r="61" spans="1:2" x14ac:dyDescent="0.4">
      <c r="A61" s="4" t="s">
        <v>47</v>
      </c>
      <c r="B61" s="13">
        <v>410</v>
      </c>
    </row>
    <row r="62" spans="1:2" x14ac:dyDescent="0.4">
      <c r="A62" s="4" t="s">
        <v>43</v>
      </c>
      <c r="B62" s="13">
        <v>250</v>
      </c>
    </row>
    <row r="63" spans="1:2" x14ac:dyDescent="0.4">
      <c r="A63" s="4" t="s">
        <v>5</v>
      </c>
      <c r="B63" s="13">
        <v>660</v>
      </c>
    </row>
    <row r="64" spans="1:2" x14ac:dyDescent="0.4">
      <c r="B64" s="13"/>
    </row>
    <row r="66" spans="1:2" x14ac:dyDescent="0.4">
      <c r="A66" s="1" t="s">
        <v>4</v>
      </c>
      <c r="B66" t="s">
        <v>66</v>
      </c>
    </row>
    <row r="67" spans="1:2" x14ac:dyDescent="0.4">
      <c r="A67" s="4" t="s">
        <v>44</v>
      </c>
      <c r="B67" s="13">
        <v>324</v>
      </c>
    </row>
    <row r="68" spans="1:2" x14ac:dyDescent="0.4">
      <c r="A68" s="4" t="s">
        <v>39</v>
      </c>
      <c r="B68" s="13">
        <v>336</v>
      </c>
    </row>
    <row r="69" spans="1:2" x14ac:dyDescent="0.4">
      <c r="A69" s="4" t="s">
        <v>5</v>
      </c>
      <c r="B69" s="13">
        <v>660</v>
      </c>
    </row>
    <row r="72" spans="1:2" x14ac:dyDescent="0.4">
      <c r="A72" s="1" t="s">
        <v>4</v>
      </c>
      <c r="B72" t="s">
        <v>70</v>
      </c>
    </row>
    <row r="73" spans="1:2" x14ac:dyDescent="0.4">
      <c r="A73" s="4" t="s">
        <v>69</v>
      </c>
      <c r="B73" s="13">
        <v>3</v>
      </c>
    </row>
    <row r="74" spans="1:2" x14ac:dyDescent="0.4">
      <c r="A74" s="4" t="s">
        <v>67</v>
      </c>
      <c r="B74" s="13">
        <v>12</v>
      </c>
    </row>
    <row r="75" spans="1:2" x14ac:dyDescent="0.4">
      <c r="A75" s="4" t="s">
        <v>55</v>
      </c>
      <c r="B75" s="13">
        <v>14</v>
      </c>
    </row>
    <row r="76" spans="1:2" x14ac:dyDescent="0.4">
      <c r="A76" s="4" t="s">
        <v>68</v>
      </c>
      <c r="B76" s="13">
        <v>15</v>
      </c>
    </row>
    <row r="77" spans="1:2" x14ac:dyDescent="0.4">
      <c r="A77" s="4" t="s">
        <v>53</v>
      </c>
      <c r="B77" s="13">
        <v>21</v>
      </c>
    </row>
    <row r="78" spans="1:2" x14ac:dyDescent="0.4">
      <c r="A78" s="4" t="s">
        <v>52</v>
      </c>
      <c r="B78" s="13">
        <v>72</v>
      </c>
    </row>
    <row r="79" spans="1:2" x14ac:dyDescent="0.4">
      <c r="A79" s="4" t="s">
        <v>51</v>
      </c>
      <c r="B79" s="13">
        <v>133</v>
      </c>
    </row>
    <row r="80" spans="1:2" x14ac:dyDescent="0.4">
      <c r="A80" s="4" t="s">
        <v>40</v>
      </c>
      <c r="B80" s="13">
        <v>390</v>
      </c>
    </row>
    <row r="81" spans="1:2" x14ac:dyDescent="0.4">
      <c r="A81" s="4" t="s">
        <v>5</v>
      </c>
      <c r="B81" s="13">
        <v>660</v>
      </c>
    </row>
  </sheetData>
  <pageMargins left="0.7" right="0.7" top="0.75" bottom="0.75" header="0.3" footer="0.3"/>
  <pageSetup orientation="portrait" r:id="rId12"/>
  <drawing r:id="rId1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BCEB-4038-40E2-BB37-CBFB90C4F6C4}">
  <dimension ref="A1"/>
  <sheetViews>
    <sheetView tabSelected="1" zoomScale="160" zoomScaleNormal="160" workbookViewId="0">
      <selection activeCell="P8" sqref="P8"/>
    </sheetView>
  </sheetViews>
  <sheetFormatPr defaultRowHeight="14.6" x14ac:dyDescent="0.4"/>
  <cols>
    <col min="1" max="8" width="9.23046875" style="3"/>
    <col min="9" max="9" width="9.23046875" style="3" customWidth="1"/>
    <col min="10" max="17" width="9.23046875" style="3"/>
    <col min="18" max="18" width="23.07421875" style="3" customWidth="1"/>
    <col min="19" max="16384" width="9.2304687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C l i e n t W i n d o w X M L " > < C u s t o m C o n t e n t > < ! [ C D A T A [ H o s p i t a l   E m e r g e n c y   R o o m   D a t a _ d 6 3 a 8 1 7 6 - c e 7 6 - 4 e 7 8 - 9 0 6 b - f a 1 6 8 4 a 2 1 5 8 7 ] ] > < / 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 C o l u m n s \ P a t i e n t   N a m e < / 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 4 4 2 . 5 7 1 4 2 8 5 7 1 4 2 8 5 6 < / H e i g h t > < I s E x p a n d e d > t r u e < / I s E x p a n d e d > < L a y e d O u t > t r u e < / L a y e d O u t > < W i d t h > 2 8 1 . 1 4 2 8 5 7 1 4 2 8 5 7 1 1 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 ( 2 9 7 . 1 4 2 8 5 7 1 4 2 8 5 7 , 2 2 1 . 2 8 5 7 1 4 ) .   E n d   p o i n t   2 :   ( 3 1 3 . 9 0 3 8 1 0 5 6 7 6 6 6 , 7 5 )   < / A u t o m a t i o n P r o p e r t y H e l p e r T e x t > < I s F o c u s e d > t r u e < / I s F o c u s e d > < L a y e d O u t > t r u e < / L a y e d O u t > < P o i n t s   x m l n s : b = " h t t p : / / s c h e m a s . d a t a c o n t r a c t . o r g / 2 0 0 4 / 0 7 / S y s t e m . W i n d o w s " > < b : P o i n t > < b : _ x > 2 9 7 . 1 4 2 8 5 7 1 4 2 8 5 7 1 1 < / b : _ x > < b : _ y > 2 2 1 . 2 8 5 7 1 4 < / b : _ y > < / b : P o i n t > < b : P o i n t > < b : _ x > 3 0 3 . 5 2 3 3 3 4 < / b : _ x > < b : _ y > 2 2 1 . 2 8 5 7 1 4 < / b : _ y > < / b : P o i n t > < b : P o i n t > < b : _ x > 3 0 5 . 5 2 3 3 3 4 < / b : _ x > < b : _ y > 2 1 9 . 2 8 5 7 1 4 < / b : _ y > < / b : P o i n t > < b : P o i n t > < b : _ x > 3 0 5 . 5 2 3 3 3 4 < / b : _ x > < b : _ y > 7 7 < / b : _ y > < / b : P o i n t > < b : P o i n t > < b : _ x > 3 0 7 . 5 2 3 3 3 4 < / 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 2 8 1 . 1 4 2 8 5 7 1 4 2 8 5 7 1 1 < / b : _ x > < b : _ y > 2 1 3 . 2 8 5 7 1 4 < / b : _ y > < / L a b e l L o c a t i o n > < L o c a t i o n   x m l n s : b = " h t t p : / / s c h e m a s . d a t a c o n t r a c t . o r g / 2 0 0 4 / 0 7 / S y s t e m . W i n d o w s " > < b : _ x > 2 8 1 . 1 4 2 8 5 7 1 4 2 8 5 7 1 1 < / b : _ x > < b : _ y > 2 2 1 . 2 8 5 7 1 4 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 2 9 7 . 1 4 2 8 5 7 1 4 2 8 5 7 1 1 < / b : _ x > < b : _ y > 2 2 1 . 2 8 5 7 1 4 < / b : _ y > < / b : P o i n t > < b : P o i n t > < b : _ x > 3 0 3 . 5 2 3 3 3 4 < / b : _ x > < b : _ y > 2 2 1 . 2 8 5 7 1 4 < / b : _ y > < / b : P o i n t > < b : P o i n t > < b : _ x > 3 0 5 . 5 2 3 3 3 4 < / b : _ x > < b : _ y > 2 1 9 . 2 8 5 7 1 4 < / b : _ y > < / b : P o i n t > < b : P o i n t > < b : _ x > 3 0 5 . 5 2 3 3 3 4 < / b : _ x > < b : _ y > 7 7 < / b : _ y > < / b : P o i n t > < b : P o i n t > < b : _ x > 3 0 7 . 5 2 3 3 3 4 < / b : _ x > < b : _ y > 7 5 < / b : _ y > < / b : P o i n t > < b : P o i n t > < b : _ x > 3 1 3 . 9 0 3 8 1 0 5 6 7 6 6 5 8 6 < / b : _ x > < b : _ y > 7 5 < / b : _ y > < / b : P o i n t > < / P o i n t s > < / a : V a l u e > < / a : K e y V a l u e O f D i a g r a m O b j e c t K e y a n y T y p e z b w N T n L X > < / V i e w S t a t e s > < / D i a g r a m M a n a g e r . S e r i a l i z a b l e D i a g r a m > < / A r r a y O f D i a g r a m M a n a g e r . S e r i a l i z a b l e D i a g r a m > ] ] > < / C u s t o m C o n t e n t > < / G e m i n i > 
</file>

<file path=customXml/item14.xml>��< ? x m l   v e r s i o n = " 1 . 0 "   e n c o d i n g = " U T F - 1 6 " ? > < G e m i n i   x m l n s = " h t t p : / / g e m i n i / p i v o t c u s t o m i z a t i o n / T a b l e X M L _ H o s p i t a l   E m e r g e n c y   R o o m   D a t a _ d 6 3 a 8 1 7 6 - c e 7 6 - 4 e 7 8 - 9 0 6 b - f a 1 6 8 4 a 2 1 5 8 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 1 5 9 < / i n t > < / v a l u e > < / i t e m > < i t e m > < k e y > < s t r i n g > P a t i e n t   A d m i s s i o n   D a t e < / s t r i n g > < / k e y > < v a l u e > < i n t > 3 1 9 < / i n t > < / v a l u e > < / i t e m > < i t e m > < k e y > < s t r i n g > P a t i e n t   A d m i s s i o n   T i m e < / s t r i n g > < / k e y > < v a l u e > < i n t > 3 2 3 < / i n t > < / v a l u e > < / i t e m > < i t e m > < k e y > < s t r i n g > P a t i e n t   A d m i s s i o n   D a t e . 3 < / s t r i n g > < / k e y > < v a l u e > < i n t > 3 4 0 < / i n t > < / v a l u e > < / i t e m > < i t e m > < k e y > < s t r i n g > P a t i e n t   N a m e < / s t r i n g > < / k e y > < v a l u e > < i n t > 2 0 8 < / i n t > < / v a l u e > < / i t e m > < i t e m > < k e y > < s t r i n g > P a t i e n t   G e n d e r < / s t r i n g > < / k e y > < v a l u e > < i n t > 2 2 4 < / i n t > < / v a l u e > < / i t e m > < i t e m > < k e y > < s t r i n g > P a t i e n t   A g e < / s t r i n g > < / k e y > < v a l u e > < i n t > 1 8 4 < / i n t > < / v a l u e > < / i t e m > < i t e m > < k e y > < s t r i n g > P a t i e n t   R a c e < / s t r i n g > < / k e y > < v a l u e > < i n t > 1 9 9 < / i n t > < / v a l u e > < / i t e m > < i t e m > < k e y > < s t r i n g > D e p a r t m e n t   R e f e r r a l < / s t r i n g > < / k e y > < v a l u e > < i n t > 2 8 6 < / i n t > < / v a l u e > < / i t e m > < i t e m > < k e y > < s t r i n g > P a t i e n t   A d m i s s i o n   F l a g < / s t r i n g > < / k e y > < v a l u e > < i n t > 3 1 5 < / i n t > < / v a l u e > < / i t e m > < i t e m > < k e y > < s t r i n g > P a t i e n t   S a t i s f a c t i o n   S c o r e < / s t r i n g > < / k e y > < v a l u e > < i n t > 3 4 5 < / i n t > < / v a l u e > < / i t e m > < i t e m > < k e y > < s t r i n g > P a t i e n t   W a i t t i m e < / s t r i n g > < / k e y > < v a l u e > < i n t > 2 4 0 < / i n t > < / v a l u e > < / i t e m > < i t e m > < k e y > < s t r i n g > P a t i e n t   A t t e n d   S t a t u s < / s t r i n g > < / k e y > < v a l u e > < i n t > 2 9 1 < / i n t > < / v a l u e > < / i t e m > < i t e m > < k e y > < s t r i n g > A g e   G r o u p < / s t r i n g > < / k e y > < v a l u e > < i n t > 2 9 1 < / 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 P a t i e n t 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 P a t i e n t   A t t e n d   S t a t u s < / s t r i n g > < / k e y > < v a l u e > < i n t > 1 3 < / i n t > < / v a l u e > < / i t e m > < i t e m > < k e y > < s t r i n g > A g e   G r o u p < / 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 2 0 2 5 - 0 7 - 3 1 T 1 6 : 0 6 : 0 0 . 5 4 8 9 3 2 3 - 0 4 : 0 0 < / L a s t P r o c e s s e d T i m e > < / D a t a M o d e l i n g S a n d b o x . S e r i a l i z e d S a n d b o x E r r o r C a c h e > ] ] > < / C u s t o m C o n t e n t > < / G e m i n i > 
</file>

<file path=customXml/item3.xml>��< ? x m l   v e r s i o n = " 1 . 0 "   e n c o d i n g = " U T F - 1 6 "   s t a n d a l o n e = " n o " ? > < D a t a M a s h u p   x m l n s = " h t t p : / / s c h e m a s . m i c r o s o f t . c o m / D a t a M a s h u p " > A A A A A F 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T 4 0 7 K 0 A A A D 4 A A A A E g A A A E N v b m Z p Z y 9 Q Y W N r Y W d l L n h t b H q / e 7 + N f U V u j k J Z a l F x Z n 6 e r Z K h n o G S Q n F J Y l 5 K Y k 5 + X q q t U l 6 + k r 0 d L 5 d N Q G J y d m J 6 q g J Q d V 6 x V U V x i q 1 S R k l J g Z W + f n l 5 u V 6 5 s V 5 + U b q + k Y G B o X 6 E r 0 9 w c k Z q b q I S X H E m Y c W 6 m X k g a 5 N T l e x s w i C u s T P S M z Q x A W I D I z 0 D G 3 2 Y q I 1 v Z h 5 C h R H Q x S B Z J E E b 5 9 K c k t K i V L v U P N 3 Q Y B t 9 G N d G H + o J O w A A A A D / / w M A U E s D B B Q A A g A I A A A A I Q C E G H N x a w M A A L U L A A A T A A A A R m 9 y b X V s Y X M v U 2 V j d G l v b j E u b a R W 2 2 7 b O B B 9 D 9 B / I J Q X G e A K k d N t g R Z + c O 2 4 L d C k b e T s P t S L g p E m D r E U a Z C 0 t 0 a Q f + 9 Q k q 2 L R X v R 2 p A l c 0 Y z 5 8 y N N J B a r i R J y n v 8 9 u z M P D I N G T k P P i i z 4 p Y J c p W D X o J M t + R W q Z x M m W U B G R E B 9 s U Z w U + i 1 j o F X J m Y T T R V 6 T o H a c M Z F x B N l L T 4 x 4 T B 5 M 3 i z o A 2 i 3 F y l y w + S 5 h q v o H F F M y / V q 0 W Y y k 5 L D w u F 8 e g R K n Z B A P 6 b Q q C 5 9 y C H g U 0 o G S i x D q X Z h Q P K b m S q c q 4 X I 5 e / X l x E V P y d a 0 s J H Y r Y F Q / R j d K w j 8 D W n I 6 D 7 5 o l a M s I x + A Z Q j c U Z 6 z e 1 S s J N V 6 W N K n 5 F u 1 P h Y i S Z l g 2 o y s X j d N T h 6 Z X K L F + X Y F t b m 5 Z t I 8 K J 2 X k J 3 Q h D 3 + 6 d N T 8 I V Z j v E k H z O k a F G T W P h h n y m p R e M s 5 8 a 4 p G J 0 Y K e W 4 b P l O b R U Z 1 w b t C V d a L 3 2 P j H U u W E 5 e D X e g 0 S A f k B L 9 + p H a V + 9 j B y 5 l v C W p Y e G p 7 B i 2 u a F H B 5 A 6 y P w a r o z w Z Y 7 N a G W H H P Q 0 k z w b h 5 Y V f C p 0 k d g / c 2 4 d e H y a 7 T 9 f o + 7 n p / r t F + 7 m s 1 2 F V k n f q L y e y 6 h W g 8 7 9 U G 9 e e p J z T O t j O m d 1 T k G 6 t 1 2 3 x R h E J G g W f l F u Q / o 3 l Z h p s Z 8 C y u B q c n I X 0 y s G 8 V a r R e r 4 Q E 1 G l y 7 i w m E X 2 n q 1 i v 0 o G q e f T 5 j r 9 M O N h r M 3 A X 5 L 7 p t R j 0 + 2 Z Z d k M 2 u 7 K / F o m S 9 N I d e m m 1 c N H D D B G / O i c W 5 c E j V p Z x 6 0 X g R X P 7 P Q A / R + Q M T x o G 4 U a X 9 3 w a S q 0 1 f a 5 S C u j O 6 i O m R R m z Y T 1 a C 2 8 o 6 u d + S f T v U n g q V U i M 8 k f g 2 V h w G p 4 Z u m X l s W J B / 3 C X Y X c T / Q o E D k Z W A D r q 3 0 7 y 4 0 w 7 8 Q z + K A 6 + r a H h E d u n r i + H J v v C H m j 4 d x b n f n o 7 s Y g X o M q T d P e y A g b f r J E 6 4 3 l J z g v 4 h P D w F 3 p f P U 1 x 6 Z H O 3 3 T Q R J 0 q 7 7 f 9 W / d d A 6 x b D Q z b 0 W C 1 + 1 j j x o r F J c f T h K Q h 9 v D j j s s 9 N f f y b 4 D C V G d P f C 7 e 9 p 7 1 P 3 N j I u c C o u f y F w 4 v h J c X z 1 U U 8 o K 8 v Y 3 q e r T V z u 2 2 I a + 4 7 a B S X k h s o H F t V U q s 5 z v D k 4 4 z v T 1 b t 3 n i 3 x e n z i E R C b A G 5 F m L 3 e / X D a l Y M C B N d a a 3 0 L 5 6 8 e r C 5 + J Z K 7 Z L 9 3 Q L r G A 7 K 4 m k n q G v 4 7 U 8 A A A D / / w M A U E s B A i 0 A F A A G A A g A A A A h A C r d q k D S A A A A N w E A A B M A A A A A A A A A A A A A A A A A A A A A A F t D b 2 5 0 Z W 5 0 X 1 R 5 c G V z X S 5 4 b W x Q S w E C L Q A U A A I A C A A A A C E A 0 T 4 0 7 K 0 A A A D 4 A A A A E g A A A A A A A A A A A A A A A A A L A w A A Q 2 9 u Z m l n L 1 B h Y 2 t h Z 2 U u e G 1 s U E s B A i 0 A F A A C A A g A A A A h A I Q Y c 3 F r A w A A t Q s A A B M A A A A A A A A A A A A A A A A A 6 A M A A E Z v c m 1 1 b G F z L 1 N l Y 3 R p b 2 4 x L m 1 Q S w U G A A A A A A M A A w D C A A A A h 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S 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y 0 z M V Q x O D o z M T o 1 M S 4 4 N j I z M z g x W i I v P j x F b n R y e S B U e X B l P S J G a W x s Q 2 9 s d W 1 u V H l w Z X M i I F Z h b H V l P S J z Q m d r S 0 J n W U d B d 1 l H Q m d N R C I v P j x F b n R y e S B U e X B l P S J G a W x s Q 2 9 s d W 1 u T m F t Z X M i I F Z h b H V l P S J z W y Z x d W 9 0 O 1 B h d G l l b n Q g S W Q m c X V v d D s s J n F 1 b 3 Q 7 U G F 0 a W V u d C B B Z G 1 p c 3 N p b 2 4 g R G F 0 Z S Z x d W 9 0 O y w m c X V v d D t Q Y X R p Z W 5 0 I E F k b W l z c 2 l v b i B U a W 1 l J n F 1 b 3 Q 7 L C Z x d W 9 0 O 1 B h d G l l b n Q g Q W R t a X N z a W 9 u I E R h d G U u M y 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Y m I x Z D U z Z S 0 w N W N k L T R l N z g t O G N h M y 0 y Z D h h N j R l M T g z Z T E i 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M i 5 7 U G F 0 a W V u d C B B Z G 1 p c 3 N p b 2 4 g R G F 0 Z S 4 z L D N 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D a G F u Z 2 V k I F R 5 c G U y L n t Q Y X R p Z W 5 0 I E F k b W l z c 2 l v b i B E Y X R l L j M s M 3 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0 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c t M z F U M T g 6 M z E 6 N T E u O D c w N D g z M 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Y z R j N G F m M C 0 1 O D Y x L T R i Z G Q t O T h m N i 0 1 Z j E 3 Y j Z m M T h i M T c 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c I U x h d S D + T p 0 f 4 a h N V k l S A A A A A A I A A A A A A B B m A A A A A Q A A I A A A A A J + D W + s l M D C 0 4 x U 2 C 2 h m b L k j q 7 u G F S P N E A / V T a / v G M o A A A A A A 6 A A A A A A g A A I A A A A K j 4 f 8 7 m f 7 Z v Q E C Q F U a z y x 3 K q q F Z 7 4 F f D s G W E c Y e q 5 3 T U A A A A B z P 2 O b m S 7 j e Q c b k j 4 G L 8 O Q 5 T r p C J b i d r 5 C F q d P 3 s S H t p N u d M o 5 n d p Y z V x d a v l t m 9 V 7 P z u x Y g N a A 7 q G / P p Q C Y o B C T o x h 1 4 3 r y 4 U / G s b q G T L d Q A A A A P R Y d W k w s Z X x g B k d w s 7 y i Z 7 W A 2 T 9 o A v x v Z R m + 6 O D 4 k p o 4 x j o d I 4 X F 9 z L 4 / n U z 5 H Z p D v D + J 7 g J I Z p x X M R o p b f r R w = < / 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 D a t a _ d 6 3 a 8 1 7 6 - c e 7 6 - 4 e 7 8 - 9 0 6 b - f a 1 6 8 4 a 2 1 5 8 7 < / K e y > < V a l u e   x m l n s : a = " h t t p : / / s c h e m a s . d a t a c o n t r a c t . o r g / 2 0 0 4 / 0 7 / M i c r o s o f t . A n a l y s i s S e r v i c e s . C o m m o n " > < a : H a s F o c u s > f a l s e < / a : H a s F o c u s > < a : S i z e A t D p i 9 6 > 1 6 1 < / a : S i z e A t D p i 9 6 > < a : V i s i b l e > t r u e < / a : V i s i b l e > < / V a l u e > < / K e y V a l u e O f s t r i n g S a n d b o x E d i t o r . M e a s u r e G r i d S t a t e S c d E 3 5 R y > < K e y V a l u e O f s t r i n g S a n d b o x E d i t o r . M e a s u r e G r i d S t a t e S c d E 3 5 R y > < K e y > C a l e n d a r _ T a b l e _ 8 8 d c 3 2 7 d - 0 5 6 5 - 4 d 6 b - b 1 9 e - 1 5 4 3 4 d b 9 1 5 8 4 < / K e y > < V a l u e   x m l n s : a = " h t t p : / / s c h e m a s . d a t a c o n t r a c t . o r g / 2 0 0 4 / 0 7 / M i c r o s o f t . A n a l y s i s S e r v i c e s . C o m m o n " > < a : H a s F o c u s > t r u e < / a : H a s F o c u s > < a : S i z e A t D p i 9 6 > 1 5 9 < / 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C a l e n d a r _ T a b l e _ 8 8 d c 3 2 7 d - 0 5 6 5 - 4 d 6 b - b 1 9 e - 1 5 4 3 4 d b 9 1 5 8 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d 6 3 a 8 1 7 6 - c e 7 6 - 4 e 7 8 - 9 0 6 b - f a 1 6 8 4 a 2 1 5 8 7 , C a l e n d a r _ T a b l e _ 8 8 d c 3 2 7 d - 0 5 6 5 - 4 d 6 b - b 1 9 e - 1 5 4 3 4 d b 9 1 5 8 4 ] ] > < / 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C47C9AA-E76C-4180-AA6F-2D42C5C2E075}">
  <ds:schemaRefs/>
</ds:datastoreItem>
</file>

<file path=customXml/itemProps10.xml><?xml version="1.0" encoding="utf-8"?>
<ds:datastoreItem xmlns:ds="http://schemas.openxmlformats.org/officeDocument/2006/customXml" ds:itemID="{903555BE-D396-483C-A296-35334E1117C2}">
  <ds:schemaRefs/>
</ds:datastoreItem>
</file>

<file path=customXml/itemProps11.xml><?xml version="1.0" encoding="utf-8"?>
<ds:datastoreItem xmlns:ds="http://schemas.openxmlformats.org/officeDocument/2006/customXml" ds:itemID="{EE6A017B-4ABB-44FC-8D6F-2E23F006B10F}">
  <ds:schemaRefs/>
</ds:datastoreItem>
</file>

<file path=customXml/itemProps12.xml><?xml version="1.0" encoding="utf-8"?>
<ds:datastoreItem xmlns:ds="http://schemas.openxmlformats.org/officeDocument/2006/customXml" ds:itemID="{97DFC26A-B585-4557-9EB9-FA4B1850BD69}">
  <ds:schemaRefs/>
</ds:datastoreItem>
</file>

<file path=customXml/itemProps13.xml><?xml version="1.0" encoding="utf-8"?>
<ds:datastoreItem xmlns:ds="http://schemas.openxmlformats.org/officeDocument/2006/customXml" ds:itemID="{93F7A7AC-70F8-4191-803A-B1D2D2A63406}">
  <ds:schemaRefs/>
</ds:datastoreItem>
</file>

<file path=customXml/itemProps14.xml><?xml version="1.0" encoding="utf-8"?>
<ds:datastoreItem xmlns:ds="http://schemas.openxmlformats.org/officeDocument/2006/customXml" ds:itemID="{6C72368A-A506-4616-95AB-86BC18435392}">
  <ds:schemaRefs/>
</ds:datastoreItem>
</file>

<file path=customXml/itemProps15.xml><?xml version="1.0" encoding="utf-8"?>
<ds:datastoreItem xmlns:ds="http://schemas.openxmlformats.org/officeDocument/2006/customXml" ds:itemID="{F8BE8498-CA9B-45C0-B228-7C5493BA6732}">
  <ds:schemaRefs/>
</ds:datastoreItem>
</file>

<file path=customXml/itemProps16.xml><?xml version="1.0" encoding="utf-8"?>
<ds:datastoreItem xmlns:ds="http://schemas.openxmlformats.org/officeDocument/2006/customXml" ds:itemID="{28E6C8F3-0D20-46F9-963A-D4E0E3808B92}">
  <ds:schemaRefs/>
</ds:datastoreItem>
</file>

<file path=customXml/itemProps17.xml><?xml version="1.0" encoding="utf-8"?>
<ds:datastoreItem xmlns:ds="http://schemas.openxmlformats.org/officeDocument/2006/customXml" ds:itemID="{0E085A52-8E2D-4EB0-8BBD-500905C3D8FE}">
  <ds:schemaRefs/>
</ds:datastoreItem>
</file>

<file path=customXml/itemProps18.xml><?xml version="1.0" encoding="utf-8"?>
<ds:datastoreItem xmlns:ds="http://schemas.openxmlformats.org/officeDocument/2006/customXml" ds:itemID="{2E33150F-F152-4308-AC65-77C0FB29484B}">
  <ds:schemaRefs/>
</ds:datastoreItem>
</file>

<file path=customXml/itemProps2.xml><?xml version="1.0" encoding="utf-8"?>
<ds:datastoreItem xmlns:ds="http://schemas.openxmlformats.org/officeDocument/2006/customXml" ds:itemID="{1A8F3028-1F2D-4F37-BE56-CC581B5B44D5}">
  <ds:schemaRefs/>
</ds:datastoreItem>
</file>

<file path=customXml/itemProps3.xml><?xml version="1.0" encoding="utf-8"?>
<ds:datastoreItem xmlns:ds="http://schemas.openxmlformats.org/officeDocument/2006/customXml" ds:itemID="{5AD846B9-57CD-461F-95B0-6AAA00D595E7}">
  <ds:schemaRefs>
    <ds:schemaRef ds:uri="http://schemas.microsoft.com/DataMashup"/>
  </ds:schemaRefs>
</ds:datastoreItem>
</file>

<file path=customXml/itemProps4.xml><?xml version="1.0" encoding="utf-8"?>
<ds:datastoreItem xmlns:ds="http://schemas.openxmlformats.org/officeDocument/2006/customXml" ds:itemID="{F6746F6D-9CA9-40F9-B182-1F70B1B0620A}">
  <ds:schemaRefs/>
</ds:datastoreItem>
</file>

<file path=customXml/itemProps5.xml><?xml version="1.0" encoding="utf-8"?>
<ds:datastoreItem xmlns:ds="http://schemas.openxmlformats.org/officeDocument/2006/customXml" ds:itemID="{6A3984EB-41AB-4FBF-85C4-D95E7C4D3D0B}">
  <ds:schemaRefs/>
</ds:datastoreItem>
</file>

<file path=customXml/itemProps6.xml><?xml version="1.0" encoding="utf-8"?>
<ds:datastoreItem xmlns:ds="http://schemas.openxmlformats.org/officeDocument/2006/customXml" ds:itemID="{1A4DBB93-77D4-4E56-8429-A154A0121C3A}">
  <ds:schemaRefs/>
</ds:datastoreItem>
</file>

<file path=customXml/itemProps7.xml><?xml version="1.0" encoding="utf-8"?>
<ds:datastoreItem xmlns:ds="http://schemas.openxmlformats.org/officeDocument/2006/customXml" ds:itemID="{C8FB5EB5-F2C2-4532-AD5A-2A5A3716BFD2}">
  <ds:schemaRefs/>
</ds:datastoreItem>
</file>

<file path=customXml/itemProps8.xml><?xml version="1.0" encoding="utf-8"?>
<ds:datastoreItem xmlns:ds="http://schemas.openxmlformats.org/officeDocument/2006/customXml" ds:itemID="{54F10E51-E9BD-4DF0-8808-C9BBED40E3DD}">
  <ds:schemaRefs/>
</ds:datastoreItem>
</file>

<file path=customXml/itemProps9.xml><?xml version="1.0" encoding="utf-8"?>
<ds:datastoreItem xmlns:ds="http://schemas.openxmlformats.org/officeDocument/2006/customXml" ds:itemID="{6EAE4AD7-F65C-4F0F-AD7A-C625F09481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 ER Visits</vt:lpstr>
      <vt:lpstr>Daily Wait Time Tracking</vt:lpstr>
      <vt:lpstr>Daily Satisfaction Score</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dc:creator>
  <cp:lastModifiedBy>Trung Le</cp:lastModifiedBy>
  <dcterms:created xsi:type="dcterms:W3CDTF">2025-07-31T18:19:24Z</dcterms:created>
  <dcterms:modified xsi:type="dcterms:W3CDTF">2025-08-01T03:58:45Z</dcterms:modified>
</cp:coreProperties>
</file>