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13_ncr:1_{3436B5E3-1340-724D-B271-C2F125DE4524}" xr6:coauthVersionLast="47" xr6:coauthVersionMax="47" xr10:uidLastSave="{00000000-0000-0000-0000-000000000000}"/>
  <bookViews>
    <workbookView xWindow="320" yWindow="520" windowWidth="28040" windowHeight="16140" xr2:uid="{4F820A8B-CF33-FF42-A361-672140A10E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G19" i="1"/>
  <c r="B32" i="1" l="1"/>
  <c r="B36" i="1"/>
  <c r="B35" i="1" s="1"/>
  <c r="B37" i="1" l="1"/>
</calcChain>
</file>

<file path=xl/sharedStrings.xml><?xml version="1.0" encoding="utf-8"?>
<sst xmlns="http://schemas.openxmlformats.org/spreadsheetml/2006/main" count="37" uniqueCount="36">
  <si>
    <t>Problem 1. a-d (pg. 538);</t>
  </si>
  <si>
    <t>Profit. Model for Electronics Company</t>
  </si>
  <si>
    <t>fixed cost</t>
  </si>
  <si>
    <t>material cost per unit</t>
  </si>
  <si>
    <t>labor cost per unit</t>
  </si>
  <si>
    <t>revenue per unit</t>
  </si>
  <si>
    <t xml:space="preserve">a. build an influence diagram that illustrates how to calculate profit. </t>
  </si>
  <si>
    <t>b. using mathematical notation similar to that used for Nowlin Plastics, give a mathematical model for calculating profit</t>
  </si>
  <si>
    <t>d. if Cox Eletric makes 12,000 units of the new product, what is the resulting profit?</t>
  </si>
  <si>
    <t>e. Update your spreadsheet model to calculate the breakeven level of volume (the number of units that will result in exactly zero profit).</t>
  </si>
  <si>
    <t>Cox Electric Breakeven Analysis</t>
  </si>
  <si>
    <t>Fixed Costs</t>
  </si>
  <si>
    <t>Material Cost Per Unit</t>
  </si>
  <si>
    <t>Labor Cost Per Unit</t>
  </si>
  <si>
    <t>Revenue Per Unit</t>
  </si>
  <si>
    <t>Total Revenue</t>
  </si>
  <si>
    <t>Production Volume</t>
  </si>
  <si>
    <t>Variable Cost Per Unit</t>
  </si>
  <si>
    <t>Total Variable Cost</t>
  </si>
  <si>
    <t>Profit for Production Volume</t>
  </si>
  <si>
    <t xml:space="preserve">a. </t>
  </si>
  <si>
    <t>VC = LC + MC</t>
  </si>
  <si>
    <t>TR(q) = R × q</t>
  </si>
  <si>
    <t>P = TR(q) - TC(q)</t>
  </si>
  <si>
    <t>TC (q) = FC + (VC x q)</t>
  </si>
  <si>
    <t>Total Cost</t>
  </si>
  <si>
    <t xml:space="preserve">breakeven quantity </t>
  </si>
  <si>
    <t>profit for 12,000 units</t>
  </si>
  <si>
    <t xml:space="preserve">d. </t>
  </si>
  <si>
    <t xml:space="preserve">e. </t>
  </si>
  <si>
    <t>variable cost</t>
  </si>
  <si>
    <t>total cost</t>
  </si>
  <si>
    <t>revune per unit</t>
  </si>
  <si>
    <t>units sold</t>
  </si>
  <si>
    <t>total revenue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</si>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</sst>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sz val="16"/>
      <color rgb="FF2D3B45"/>
      <name val="Helvetica Neue"/>
      <family val="2"/>
    </font>
    <font>
      <b/>
      <sz val="12"/>
      <color theme="1"/>
      <name val="Aptos Narrow"/>
      <scheme val="minor"/>
    </font>
    <font>
      <sz val="12"/>
      <color rgb="FF302C4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8" fontId="0" fillId="0" borderId="4" xfId="0" applyNumberFormat="1" applyBorder="1"/>
    <xf numFmtId="3" fontId="0" fillId="0" borderId="4" xfId="0" applyNumberFormat="1" applyBorder="1"/>
    <xf numFmtId="0" fontId="0" fillId="0" borderId="5" xfId="0" applyBorder="1"/>
    <xf numFmtId="8" fontId="0" fillId="0" borderId="6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3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134471</xdr:colOff>
      <xdr:row>1</xdr:row>
      <xdr:rowOff>193621</xdr:rowOff>
    </xdr:from>
    <xdr:to>
      <xdr:col>15</xdr:col>
      <xdr:colOff>552825</xdr:colOff>
      <xdr:row>20</xdr:row>
      <xdr:rowOff>183558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72FBB5-5580-BE76-2743-C278331E2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5647" y="447621"/>
          <a:ext cx="6170707" cy="407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EAA2-F21E-D94B-B43B-21282000EEF6}">
  <dimension ref="A1:H37"/>
  <sheetViews>
    <sheetView tabSelected="1" zoomScale="150" workbookViewId="0">
      <selection activeCell="E3" sqref="E3"/>
    </sheetView>
  </sheetViews>
  <sheetFormatPr baseColWidth="10" defaultRowHeight="16" x14ac:dyDescent="0.2"/>
  <cols>
    <col min="1" max="1" width="25.83203125" customWidth="1"/>
    <col min="2" max="2" width="11.5" bestFit="1" customWidth="1"/>
    <col min="5" max="5" width="16" bestFit="1" customWidth="1"/>
  </cols>
  <sheetData>
    <row r="1" spans="1:8" ht="20" x14ac:dyDescent="0.2">
      <c r="A1" s="1" t="s">
        <v>0</v>
      </c>
    </row>
    <row r="2" spans="1:8" ht="20" x14ac:dyDescent="0.2">
      <c r="A2" s="1"/>
    </row>
    <row r="4" spans="1:8" x14ac:dyDescent="0.2">
      <c r="A4" s="2" t="s">
        <v>1</v>
      </c>
      <c r="H4" t="s">
        <v>20</v>
      </c>
    </row>
    <row r="5" spans="1:8" x14ac:dyDescent="0.2">
      <c r="A5" t="s">
        <v>2</v>
      </c>
      <c r="B5">
        <v>10000</v>
      </c>
    </row>
    <row r="6" spans="1:8" x14ac:dyDescent="0.2">
      <c r="A6" t="s">
        <v>3</v>
      </c>
      <c r="B6">
        <v>0.15</v>
      </c>
    </row>
    <row r="7" spans="1:8" x14ac:dyDescent="0.2">
      <c r="A7" t="s">
        <v>4</v>
      </c>
      <c r="B7">
        <v>0.1</v>
      </c>
    </row>
    <row r="8" spans="1:8" x14ac:dyDescent="0.2">
      <c r="A8" t="s">
        <v>5</v>
      </c>
      <c r="B8">
        <v>0.65</v>
      </c>
    </row>
    <row r="12" spans="1:8" x14ac:dyDescent="0.2">
      <c r="A12" t="s">
        <v>6</v>
      </c>
    </row>
    <row r="15" spans="1:8" x14ac:dyDescent="0.2">
      <c r="A15" t="s">
        <v>7</v>
      </c>
    </row>
    <row r="16" spans="1:8" ht="17" thickBot="1" x14ac:dyDescent="0.25">
      <c r="A16" t="s">
        <v>21</v>
      </c>
    </row>
    <row r="17" spans="1:7" x14ac:dyDescent="0.2">
      <c r="A17" t="s">
        <v>24</v>
      </c>
      <c r="F17" s="11" t="s">
        <v>30</v>
      </c>
      <c r="G17" s="12">
        <v>0.25</v>
      </c>
    </row>
    <row r="18" spans="1:7" ht="19" customHeight="1" x14ac:dyDescent="0.2">
      <c r="A18" s="3" t="s">
        <v>22</v>
      </c>
      <c r="F18" s="13" t="s">
        <v>2</v>
      </c>
      <c r="G18" s="14">
        <v>10000</v>
      </c>
    </row>
    <row r="19" spans="1:7" x14ac:dyDescent="0.2">
      <c r="A19" t="s">
        <v>23</v>
      </c>
      <c r="F19" s="13" t="s">
        <v>31</v>
      </c>
      <c r="G19" s="15">
        <f>G18+(G17*G21)</f>
        <v>11250</v>
      </c>
    </row>
    <row r="20" spans="1:7" x14ac:dyDescent="0.2">
      <c r="F20" s="13" t="s">
        <v>32</v>
      </c>
      <c r="G20" s="15">
        <v>0.65</v>
      </c>
    </row>
    <row r="21" spans="1:7" x14ac:dyDescent="0.2">
      <c r="A21" t="s">
        <v>8</v>
      </c>
      <c r="F21" s="13" t="s">
        <v>33</v>
      </c>
      <c r="G21" s="15">
        <v>5000</v>
      </c>
    </row>
    <row r="22" spans="1:7" x14ac:dyDescent="0.2">
      <c r="F22" s="13" t="s">
        <v>34</v>
      </c>
      <c r="G22" s="15">
        <f>G20*G21</f>
        <v>3250</v>
      </c>
    </row>
    <row r="23" spans="1:7" ht="17" thickBot="1" x14ac:dyDescent="0.25">
      <c r="F23" s="16" t="s">
        <v>35</v>
      </c>
      <c r="G23" s="17">
        <f>G22-G19</f>
        <v>-8000</v>
      </c>
    </row>
    <row r="25" spans="1:7" x14ac:dyDescent="0.2">
      <c r="A25" t="s">
        <v>9</v>
      </c>
    </row>
    <row r="26" spans="1:7" ht="17" thickBot="1" x14ac:dyDescent="0.25"/>
    <row r="27" spans="1:7" x14ac:dyDescent="0.2">
      <c r="A27" s="4" t="s">
        <v>10</v>
      </c>
      <c r="B27" s="5"/>
    </row>
    <row r="28" spans="1:7" x14ac:dyDescent="0.2">
      <c r="A28" s="6" t="s">
        <v>14</v>
      </c>
      <c r="B28" s="7">
        <v>0.65</v>
      </c>
    </row>
    <row r="29" spans="1:7" ht="17" thickBot="1" x14ac:dyDescent="0.25">
      <c r="A29" s="6" t="s">
        <v>11</v>
      </c>
      <c r="B29" s="8">
        <v>10000</v>
      </c>
    </row>
    <row r="30" spans="1:7" x14ac:dyDescent="0.2">
      <c r="A30" s="6" t="s">
        <v>12</v>
      </c>
      <c r="B30" s="7">
        <v>0.15</v>
      </c>
      <c r="C30" s="18" t="s">
        <v>28</v>
      </c>
      <c r="D30" s="19" t="s">
        <v>27</v>
      </c>
      <c r="E30" s="5"/>
    </row>
    <row r="31" spans="1:7" x14ac:dyDescent="0.2">
      <c r="A31" s="6" t="s">
        <v>13</v>
      </c>
      <c r="B31" s="7">
        <v>0.1</v>
      </c>
      <c r="C31" s="6"/>
      <c r="D31" s="20"/>
      <c r="E31" s="7">
        <v>-5200</v>
      </c>
    </row>
    <row r="32" spans="1:7" x14ac:dyDescent="0.2">
      <c r="A32" s="6" t="s">
        <v>15</v>
      </c>
      <c r="B32" s="7">
        <f>B28*B33</f>
        <v>3250</v>
      </c>
      <c r="C32" s="6" t="s">
        <v>29</v>
      </c>
      <c r="D32" s="20" t="s">
        <v>26</v>
      </c>
      <c r="E32" s="21"/>
    </row>
    <row r="33" spans="1:5" ht="17" thickBot="1" x14ac:dyDescent="0.25">
      <c r="A33" s="6" t="s">
        <v>16</v>
      </c>
      <c r="B33" s="7">
        <v>5000</v>
      </c>
      <c r="C33" s="9"/>
      <c r="D33" s="22"/>
      <c r="E33" s="23">
        <v>25000</v>
      </c>
    </row>
    <row r="34" spans="1:5" x14ac:dyDescent="0.2">
      <c r="A34" s="6" t="s">
        <v>17</v>
      </c>
      <c r="B34" s="7">
        <v>0.25</v>
      </c>
    </row>
    <row r="35" spans="1:5" x14ac:dyDescent="0.2">
      <c r="A35" s="6" t="s">
        <v>25</v>
      </c>
      <c r="B35" s="7">
        <f>B29+(B36)</f>
        <v>11250</v>
      </c>
    </row>
    <row r="36" spans="1:5" x14ac:dyDescent="0.2">
      <c r="A36" s="6" t="s">
        <v>18</v>
      </c>
      <c r="B36" s="7">
        <f>B34*B33</f>
        <v>1250</v>
      </c>
    </row>
    <row r="37" spans="1:5" ht="17" thickBot="1" x14ac:dyDescent="0.25">
      <c r="A37" s="9" t="s">
        <v>19</v>
      </c>
      <c r="B37" s="10">
        <f>B32-B35</f>
        <v>-8000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Lindgren</dc:creator>
  <cp:lastModifiedBy>Annika Lindgren</cp:lastModifiedBy>
  <dcterms:created xsi:type="dcterms:W3CDTF">2025-03-09T22:21:19Z</dcterms:created>
  <dcterms:modified xsi:type="dcterms:W3CDTF">2025-03-10T01:18:05Z</dcterms:modified>
</cp:coreProperties>
</file>