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ikalindgren/Desktop/QMBE_3730_Annika_Lindgren_2025/"/>
    </mc:Choice>
  </mc:AlternateContent>
  <xr:revisionPtr revIDLastSave="0" documentId="8_{89C6620F-D46B-B342-A8E4-7366C2B4AD9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soline Sales Data" sheetId="1" r:id="rId1"/>
    <sheet name="Regression" sheetId="3" r:id="rId2"/>
    <sheet name="Exponential Smooth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 s="1"/>
  <c r="C8" i="2" s="1"/>
  <c r="C9" i="2" s="1"/>
  <c r="C10" i="2" s="1"/>
  <c r="C11" i="2" s="1"/>
  <c r="C12" i="2" s="1"/>
  <c r="C13" i="2" s="1"/>
  <c r="C14" i="2" s="1"/>
  <c r="C4" i="2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<sst xmlns="http://schemas.openxmlformats.org/spreadsheetml/2006/main" count="30" uniqueCount="26">
  <si>
    <t>Week</t>
  </si>
  <si>
    <t>Sales (1000s of gallons)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</si>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</sst>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143" workbookViewId="0">
      <selection activeCell="C5" sqref="C5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t="e">
        <v>#N/A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>
        <f t="shared" ref="C5:C15" si="0">AVERAGE(B2:B3)</f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>
        <f t="shared" si="0"/>
        <v>20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>
        <f t="shared" si="0"/>
        <v>21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>
        <f t="shared" si="0"/>
        <v>20.5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>
        <f t="shared" si="0"/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>
        <f t="shared" si="0"/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>
        <f t="shared" si="0"/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>
        <f t="shared" si="0"/>
        <v>20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>
        <f t="shared" si="0"/>
        <v>21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>
        <f t="shared" si="0"/>
        <v>17.5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>
        <f t="shared" si="0"/>
        <v>18.5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77B5-0D9D-514D-ABE7-DDDF765E989C}">
  <dimension ref="A1:I18"/>
  <sheetViews>
    <sheetView zoomScale="171" workbookViewId="0">
      <selection activeCell="F21" sqref="F21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11" t="s">
        <v>3</v>
      </c>
      <c r="B3" s="11"/>
    </row>
    <row r="4" spans="1:9" x14ac:dyDescent="0.2">
      <c r="A4" s="8" t="s">
        <v>4</v>
      </c>
      <c r="B4" s="8">
        <v>3.492021117127924E-2</v>
      </c>
    </row>
    <row r="5" spans="1:9" x14ac:dyDescent="0.2">
      <c r="A5" s="8" t="s">
        <v>5</v>
      </c>
      <c r="B5" s="8">
        <v>1.2194211482467357E-3</v>
      </c>
    </row>
    <row r="6" spans="1:9" x14ac:dyDescent="0.2">
      <c r="A6" s="8" t="s">
        <v>6</v>
      </c>
      <c r="B6" s="8">
        <v>-9.8658636736928595E-2</v>
      </c>
    </row>
    <row r="7" spans="1:9" x14ac:dyDescent="0.2">
      <c r="A7" s="8" t="s">
        <v>7</v>
      </c>
      <c r="B7" s="8">
        <v>2.6488551425915245</v>
      </c>
    </row>
    <row r="8" spans="1:9" ht="16" thickBot="1" x14ac:dyDescent="0.25">
      <c r="A8" s="9" t="s">
        <v>8</v>
      </c>
      <c r="B8" s="9">
        <v>12</v>
      </c>
    </row>
    <row r="10" spans="1:9" ht="16" thickBot="1" x14ac:dyDescent="0.25">
      <c r="A10" t="s">
        <v>9</v>
      </c>
    </row>
    <row r="11" spans="1:9" x14ac:dyDescent="0.2">
      <c r="A11" s="10"/>
      <c r="B11" s="10" t="s">
        <v>14</v>
      </c>
      <c r="C11" s="10" t="s">
        <v>15</v>
      </c>
      <c r="D11" s="10" t="s">
        <v>16</v>
      </c>
      <c r="E11" s="10" t="s">
        <v>17</v>
      </c>
      <c r="F11" s="10" t="s">
        <v>18</v>
      </c>
    </row>
    <row r="12" spans="1:9" x14ac:dyDescent="0.2">
      <c r="A12" s="8" t="s">
        <v>10</v>
      </c>
      <c r="B12" s="8">
        <v>1</v>
      </c>
      <c r="C12" s="8">
        <v>8.566433566433318E-2</v>
      </c>
      <c r="D12" s="8">
        <v>8.566433566433318E-2</v>
      </c>
      <c r="E12" s="8">
        <v>1.2209099516618971E-2</v>
      </c>
      <c r="F12" s="8">
        <v>0.91420311321031833</v>
      </c>
    </row>
    <row r="13" spans="1:9" x14ac:dyDescent="0.2">
      <c r="A13" s="8" t="s">
        <v>11</v>
      </c>
      <c r="B13" s="8">
        <v>10</v>
      </c>
      <c r="C13" s="8">
        <v>70.164335664335667</v>
      </c>
      <c r="D13" s="8">
        <v>7.0164335664335669</v>
      </c>
      <c r="E13" s="8"/>
      <c r="F13" s="8"/>
    </row>
    <row r="14" spans="1:9" ht="16" thickBot="1" x14ac:dyDescent="0.25">
      <c r="A14" s="9" t="s">
        <v>12</v>
      </c>
      <c r="B14" s="9">
        <v>11</v>
      </c>
      <c r="C14" s="9">
        <v>70.25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19</v>
      </c>
      <c r="C16" s="10" t="s">
        <v>7</v>
      </c>
      <c r="D16" s="10" t="s">
        <v>20</v>
      </c>
      <c r="E16" s="10" t="s">
        <v>21</v>
      </c>
      <c r="F16" s="10" t="s">
        <v>22</v>
      </c>
      <c r="G16" s="10" t="s">
        <v>23</v>
      </c>
      <c r="H16" s="10" t="s">
        <v>24</v>
      </c>
      <c r="I16" s="10" t="s">
        <v>25</v>
      </c>
    </row>
    <row r="17" spans="1:9" x14ac:dyDescent="0.2">
      <c r="A17" s="8" t="s">
        <v>13</v>
      </c>
      <c r="B17" s="8">
        <v>19.09090909090909</v>
      </c>
      <c r="C17" s="8">
        <v>1.6302576444493191</v>
      </c>
      <c r="D17" s="8">
        <v>11.710363178427396</v>
      </c>
      <c r="E17" s="8">
        <v>3.6747976490572523E-7</v>
      </c>
      <c r="F17" s="8">
        <v>15.458468694563937</v>
      </c>
      <c r="G17" s="8">
        <v>22.723349487254243</v>
      </c>
      <c r="H17" s="8">
        <v>15.458468694563937</v>
      </c>
      <c r="I17" s="8">
        <v>22.723349487254243</v>
      </c>
    </row>
    <row r="18" spans="1:9" ht="16" thickBot="1" x14ac:dyDescent="0.25">
      <c r="A18" s="9" t="s">
        <v>0</v>
      </c>
      <c r="B18" s="9">
        <v>2.4475524475524476E-2</v>
      </c>
      <c r="C18" s="9">
        <v>0.22150839486583557</v>
      </c>
      <c r="D18" s="9">
        <v>0.11049479407021548</v>
      </c>
      <c r="E18" s="9">
        <v>0.91420311321031711</v>
      </c>
      <c r="F18" s="9">
        <v>-0.46907593616616072</v>
      </c>
      <c r="G18" s="9">
        <v>0.51802698511720968</v>
      </c>
      <c r="H18" s="9">
        <v>-0.46907593616616072</v>
      </c>
      <c r="I18" s="9">
        <v>0.51802698511720968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1EBE-E4C8-8241-A8A3-836CED99A749}">
  <dimension ref="A1:C14"/>
  <sheetViews>
    <sheetView zoomScale="142" workbookViewId="0">
      <selection activeCell="C2" sqref="C2"/>
    </sheetView>
  </sheetViews>
  <sheetFormatPr baseColWidth="10" defaultRowHeight="15" x14ac:dyDescent="0.2"/>
  <sheetData>
    <row r="1" spans="1:3" x14ac:dyDescent="0.2">
      <c r="A1" s="6" t="s">
        <v>0</v>
      </c>
      <c r="B1" s="6" t="s">
        <v>1</v>
      </c>
    </row>
    <row r="2" spans="1:3" ht="16" x14ac:dyDescent="0.2">
      <c r="A2" s="7">
        <v>1</v>
      </c>
      <c r="B2" s="7">
        <v>17</v>
      </c>
    </row>
    <row r="3" spans="1:3" ht="16" x14ac:dyDescent="0.2">
      <c r="A3" s="7">
        <v>2</v>
      </c>
      <c r="B3" s="7">
        <v>21</v>
      </c>
      <c r="C3" t="e">
        <v>#N/A</v>
      </c>
    </row>
    <row r="4" spans="1:3" ht="16" x14ac:dyDescent="0.2">
      <c r="A4" s="7">
        <v>3</v>
      </c>
      <c r="B4" s="7">
        <v>19</v>
      </c>
      <c r="C4">
        <f>B2</f>
        <v>17</v>
      </c>
    </row>
    <row r="5" spans="1:3" ht="16" x14ac:dyDescent="0.2">
      <c r="A5" s="7">
        <v>4</v>
      </c>
      <c r="B5" s="7">
        <v>23</v>
      </c>
      <c r="C5">
        <f t="shared" ref="C5:C14" si="0">0.8*B3+0.2*C4</f>
        <v>20.200000000000003</v>
      </c>
    </row>
    <row r="6" spans="1:3" ht="16" x14ac:dyDescent="0.2">
      <c r="A6" s="7">
        <v>5</v>
      </c>
      <c r="B6" s="7">
        <v>18</v>
      </c>
      <c r="C6">
        <f t="shared" si="0"/>
        <v>19.240000000000002</v>
      </c>
    </row>
    <row r="7" spans="1:3" ht="16" x14ac:dyDescent="0.2">
      <c r="A7" s="7">
        <v>6</v>
      </c>
      <c r="B7" s="7">
        <v>16</v>
      </c>
      <c r="C7">
        <f t="shared" si="0"/>
        <v>22.248000000000005</v>
      </c>
    </row>
    <row r="8" spans="1:3" ht="16" x14ac:dyDescent="0.2">
      <c r="A8" s="7">
        <v>7</v>
      </c>
      <c r="B8" s="7">
        <v>20</v>
      </c>
      <c r="C8">
        <f t="shared" si="0"/>
        <v>18.849600000000002</v>
      </c>
    </row>
    <row r="9" spans="1:3" ht="16" x14ac:dyDescent="0.2">
      <c r="A9" s="7">
        <v>8</v>
      </c>
      <c r="B9" s="7">
        <v>18</v>
      </c>
      <c r="C9">
        <f t="shared" si="0"/>
        <v>16.569920000000003</v>
      </c>
    </row>
    <row r="10" spans="1:3" ht="16" x14ac:dyDescent="0.2">
      <c r="A10" s="7">
        <v>9</v>
      </c>
      <c r="B10" s="7">
        <v>22</v>
      </c>
      <c r="C10">
        <f t="shared" si="0"/>
        <v>19.313984000000001</v>
      </c>
    </row>
    <row r="11" spans="1:3" ht="16" x14ac:dyDescent="0.2">
      <c r="A11" s="7">
        <v>10</v>
      </c>
      <c r="B11" s="7">
        <v>20</v>
      </c>
      <c r="C11">
        <f t="shared" si="0"/>
        <v>18.2627968</v>
      </c>
    </row>
    <row r="12" spans="1:3" ht="16" x14ac:dyDescent="0.2">
      <c r="A12" s="7">
        <v>11</v>
      </c>
      <c r="B12" s="7">
        <v>15</v>
      </c>
      <c r="C12">
        <f t="shared" si="0"/>
        <v>21.252559360000003</v>
      </c>
    </row>
    <row r="13" spans="1:3" ht="16" x14ac:dyDescent="0.2">
      <c r="A13" s="7">
        <v>12</v>
      </c>
      <c r="B13" s="7">
        <v>22</v>
      </c>
      <c r="C13">
        <f t="shared" si="0"/>
        <v>20.250511872000001</v>
      </c>
    </row>
    <row r="14" spans="1:3" x14ac:dyDescent="0.2">
      <c r="C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Gasoline Sales Data</vt:lpstr>
      <vt:lpstr>Regression</vt:lpstr>
      <vt:lpstr>Exponential Smoothing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Annika Lindgren</cp:lastModifiedBy>
  <dcterms:created xsi:type="dcterms:W3CDTF">2011-06-07T16:18:11Z</dcterms:created>
  <dcterms:modified xsi:type="dcterms:W3CDTF">2025-02-14T00:42:59Z</dcterms:modified>
</cp:coreProperties>
</file>