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alker\Desktop\"/>
    </mc:Choice>
  </mc:AlternateContent>
  <xr:revisionPtr revIDLastSave="0" documentId="10_ncr:100000_{9D51E8B5-7F63-4BD0-B33B-95958687F6D1}" xr6:coauthVersionLast="31" xr6:coauthVersionMax="31" xr10:uidLastSave="{00000000-0000-0000-0000-000000000000}"/>
  <bookViews>
    <workbookView xWindow="0" yWindow="0" windowWidth="23040" windowHeight="8985" xr2:uid="{355ABC0F-C916-4209-A047-82ED8212F475}"/>
  </bookViews>
  <sheets>
    <sheet name="Sheet1" sheetId="1" r:id="rId1"/>
    <sheet name="Vlookup" sheetId="2" r:id="rId2"/>
  </sheets>
  <definedNames>
    <definedName name="_xlnm._FilterDatabase" localSheetId="0" hidden="1">Sheet1!$A$1:$G$64</definedName>
    <definedName name="na">Vlookup!$A$1:$B$65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<sst xmlns="http://schemas.openxmlformats.org/spreadsheetml/2006/main" count="451" uniqueCount="136">
  <si>
    <t>Survey</t>
  </si>
  <si>
    <t>TableName</t>
  </si>
  <si>
    <t>TableTitle</t>
  </si>
  <si>
    <t>sectionTitle</t>
  </si>
  <si>
    <t>varName</t>
  </si>
  <si>
    <t>varTitle</t>
  </si>
  <si>
    <t>Institutional Characteristics</t>
  </si>
  <si>
    <t>HD2015</t>
  </si>
  <si>
    <t>Directory information</t>
  </si>
  <si>
    <t>Directory information, response status and frequently used variables</t>
  </si>
  <si>
    <t>INSTNM</t>
  </si>
  <si>
    <t>Institution (entity) name</t>
  </si>
  <si>
    <t>LONGITUD</t>
  </si>
  <si>
    <t>Longitude location of institution</t>
  </si>
  <si>
    <t>LATITUDE</t>
  </si>
  <si>
    <t>Latitude location of institution</t>
  </si>
  <si>
    <t>Admissions</t>
  </si>
  <si>
    <t>ADM2015</t>
  </si>
  <si>
    <t>Admission considerations, applicants, admissions, and test scores</t>
  </si>
  <si>
    <t>Admission considerations</t>
  </si>
  <si>
    <t>ADMCON7</t>
  </si>
  <si>
    <t>Admission test scores</t>
  </si>
  <si>
    <t>ADMCON8</t>
  </si>
  <si>
    <t>TOEFL (Test of English as a Foreign Language</t>
  </si>
  <si>
    <t>ADMCON9</t>
  </si>
  <si>
    <t xml:space="preserve">Other Test (Wonderlic, WISC-III, etc.)  </t>
  </si>
  <si>
    <t>SAT and ACT test scores</t>
  </si>
  <si>
    <t>SATNUM</t>
  </si>
  <si>
    <t>Number of first-time degree/certificate-seeking students submitting SAT scores</t>
  </si>
  <si>
    <t>SATPCT</t>
  </si>
  <si>
    <t>Percent of first-time degree/certificate-seeking students submitting SAT scores</t>
  </si>
  <si>
    <t>ACTNUM</t>
  </si>
  <si>
    <t xml:space="preserve"> Number of first-time degree/certificate-seeking students submitting ACT scores</t>
  </si>
  <si>
    <t>SATVR25</t>
  </si>
  <si>
    <t>SAT Critical Reading 25th percentile score</t>
  </si>
  <si>
    <t>SATVR75</t>
  </si>
  <si>
    <t>SAT Critical Reading 75th percentile score</t>
  </si>
  <si>
    <t>SATMT25</t>
  </si>
  <si>
    <t>SAT Math 25th percentile score</t>
  </si>
  <si>
    <t>SATWR25</t>
  </si>
  <si>
    <t>SAT Writing 25th percentile score</t>
  </si>
  <si>
    <t>SATWR75</t>
  </si>
  <si>
    <t>SAT Writing 75th percentile score</t>
  </si>
  <si>
    <t>SATMT75</t>
  </si>
  <si>
    <t>SAT Math 75th percentile score</t>
  </si>
  <si>
    <t>ACTCM25</t>
  </si>
  <si>
    <t>ACT Composite 25th percentile score</t>
  </si>
  <si>
    <t>ACTCM75</t>
  </si>
  <si>
    <t>ACT Composite 75th percentile score</t>
  </si>
  <si>
    <t>ACTEN25</t>
  </si>
  <si>
    <t>ACT English 25th percentile score</t>
  </si>
  <si>
    <t>ACTEN75</t>
  </si>
  <si>
    <t>ACT English 75th percentile score</t>
  </si>
  <si>
    <t>ACTMT25</t>
  </si>
  <si>
    <t>ACT Math 25th percentile score</t>
  </si>
  <si>
    <t>ACTMT75</t>
  </si>
  <si>
    <t>ACT Math 75th percentile score</t>
  </si>
  <si>
    <t>ACTWR25</t>
  </si>
  <si>
    <t>ACT Writing 25th percentile score</t>
  </si>
  <si>
    <t>ACTWR75</t>
  </si>
  <si>
    <t>ACT Writing 75th percentile score</t>
  </si>
  <si>
    <t>Student Financial Aid</t>
  </si>
  <si>
    <t>SFA1415_P1</t>
  </si>
  <si>
    <t>Student financial aid: 2014-15</t>
  </si>
  <si>
    <t>Student counts: Full-time, first-time degree/certificate-seeking undergraduates - 2014 fall cohort</t>
  </si>
  <si>
    <t>SCFA2</t>
  </si>
  <si>
    <t>Total number of undergraduates - fall cohort</t>
  </si>
  <si>
    <t>Student counts: Full-time, first-time degree/certificate-seeking undergraduates - 2014-15 full year cohort</t>
  </si>
  <si>
    <t>SCFY2</t>
  </si>
  <si>
    <t>Total number of undergraduates - full-year cohort</t>
  </si>
  <si>
    <t>Financial aid: All undergraduates</t>
  </si>
  <si>
    <t>SCUGRAD</t>
  </si>
  <si>
    <t>Total number of undergraduates - financial aid cohort</t>
  </si>
  <si>
    <t>SFA1415_P2</t>
  </si>
  <si>
    <t>Student financial aid and net price: 2014-15</t>
  </si>
  <si>
    <t xml:space="preserve">Students who were awarded any Title IV Federal financial aid, by income level </t>
  </si>
  <si>
    <t>GRN4G21</t>
  </si>
  <si>
    <t>Number awarded grant and scholarship aid, income level (30,001-48,000), 2013-14</t>
  </si>
  <si>
    <t>GRN4G31</t>
  </si>
  <si>
    <t>Number awarded grant and scholarship aid, income level (48,001-75,000), 2013-14</t>
  </si>
  <si>
    <t>GRN4G41</t>
  </si>
  <si>
    <t>Number awarded grant and scholarship aid, income level (75,001-110,000), 2013-14</t>
  </si>
  <si>
    <t>GIS4G2</t>
  </si>
  <si>
    <t>Number awarded grant and scholarship aid, all income levels, 2014-15</t>
  </si>
  <si>
    <t>GIS4G12</t>
  </si>
  <si>
    <t>Number awarded grant and scholarship aid, income level (0-30,000), 2014-15</t>
  </si>
  <si>
    <t>GIS4G22</t>
  </si>
  <si>
    <t>Number awarded grant and scholarship aid, income level (30,001-48,000), 2014-15</t>
  </si>
  <si>
    <t>GIS4G32</t>
  </si>
  <si>
    <t>Number awarded grant and scholarship aid, income level (48,001-75,000), 2014-15</t>
  </si>
  <si>
    <t>GIS4G42</t>
  </si>
  <si>
    <t>Number awarded grant and scholarship aid, income level (75,001-110,000), 2014-15</t>
  </si>
  <si>
    <t>GIS4G52</t>
  </si>
  <si>
    <t>Number awarded grant and scholarship aid, income level (110,001 or more), 2014-15</t>
  </si>
  <si>
    <t>GIS4G1</t>
  </si>
  <si>
    <t>Number awarded grant and scholarship aid, all income levels, 2013-14</t>
  </si>
  <si>
    <t>GIS4G11</t>
  </si>
  <si>
    <t>Number awarded grant and scholarship aid, income level (0-30,000), 2013-14</t>
  </si>
  <si>
    <t>GIS4G21</t>
  </si>
  <si>
    <t>GIS4G31</t>
  </si>
  <si>
    <t>GIS4G41</t>
  </si>
  <si>
    <t>GIS4G51</t>
  </si>
  <si>
    <t>Number awarded grant and scholarship aid, income level (110,001 or more), 2013-14</t>
  </si>
  <si>
    <t>GIS4G0</t>
  </si>
  <si>
    <t>Number awarded grant and scholarship aid, all income levels, 2012-13</t>
  </si>
  <si>
    <t>GIS4G10</t>
  </si>
  <si>
    <t>Number awarded grant and scholarship aid, income level (0-30,000), 2012-13</t>
  </si>
  <si>
    <t>GIS4G20</t>
  </si>
  <si>
    <t>Number awarded grant and scholarship aid, income level (30,001-48,000), 2012-13</t>
  </si>
  <si>
    <t>GIS4G30</t>
  </si>
  <si>
    <t>Number awarded grant and scholarship aid, income level (48,001-75,000), 2012-13</t>
  </si>
  <si>
    <t>GIS4G40</t>
  </si>
  <si>
    <t>Number awarded grant and scholarship aid, income level (75,001-110,000), 2012-13</t>
  </si>
  <si>
    <t>GIS4G50</t>
  </si>
  <si>
    <t>Number awarded grant and scholarship aid, income level (110,001 or more), 2012-13</t>
  </si>
  <si>
    <t>GRN4G2</t>
  </si>
  <si>
    <t>GRN4G12</t>
  </si>
  <si>
    <t>GRN4G22</t>
  </si>
  <si>
    <t>GRN4G32</t>
  </si>
  <si>
    <t>GRN4G42</t>
  </si>
  <si>
    <t>GRN4G52</t>
  </si>
  <si>
    <t>GRN4G1</t>
  </si>
  <si>
    <t>GRN4G11</t>
  </si>
  <si>
    <t>GRN4G51</t>
  </si>
  <si>
    <t>GRN4G0</t>
  </si>
  <si>
    <t>GRN4G10</t>
  </si>
  <si>
    <t>GRN4G20</t>
  </si>
  <si>
    <t>GRN4G30</t>
  </si>
  <si>
    <t>GRN4G40</t>
  </si>
  <si>
    <t>GRN4G50</t>
  </si>
  <si>
    <t>UNITID</t>
  </si>
  <si>
    <t>year</t>
  </si>
  <si>
    <t>UNITID for merged schools</t>
  </si>
  <si>
    <t>Variable</t>
  </si>
  <si>
    <t>Count of Nas</t>
  </si>
  <si>
    <t>Count of NA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</si>
</sst>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608-F245-469E-9D72-48A9C9066D1C}">
  <dimension ref="A1:G64"/>
  <sheetViews>
    <sheetView tabSelected="1" zoomScale="70" zoomScaleNormal="70" workbookViewId="0">
      <selection activeCell="C5" sqref="C5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60.42578125" bestFit="1" customWidth="1"/>
    <col min="4" max="4" width="96.5703125" bestFit="1" customWidth="1"/>
    <col min="5" max="5" width="11.7109375" bestFit="1" customWidth="1"/>
    <col min="6" max="6" width="19.7109375" bestFit="1" customWidth="1"/>
    <col min="7" max="7" width="7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135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130</v>
      </c>
      <c r="F2">
        <f>VLOOKUP(E2,na,2,FALSE)</f>
        <v>0</v>
      </c>
      <c r="G2" t="s">
        <v>132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f>VLOOKUP(E3,na,2,FALSE)</f>
        <v>0</v>
      </c>
      <c r="G3" t="s">
        <v>11</v>
      </c>
    </row>
    <row r="4" spans="1:7" x14ac:dyDescent="0.25">
      <c r="A4" t="s">
        <v>6</v>
      </c>
      <c r="B4" t="s">
        <v>7</v>
      </c>
      <c r="C4" t="s">
        <v>8</v>
      </c>
      <c r="D4" t="s">
        <v>9</v>
      </c>
      <c r="E4" t="s">
        <v>12</v>
      </c>
      <c r="F4">
        <f>VLOOKUP(E4,na,2,FALSE)</f>
        <v>0</v>
      </c>
      <c r="G4" t="s">
        <v>13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t="s">
        <v>14</v>
      </c>
      <c r="F5">
        <f>VLOOKUP(E5,na,2,FALSE)</f>
        <v>0</v>
      </c>
      <c r="G5" t="s">
        <v>15</v>
      </c>
    </row>
    <row r="6" spans="1:7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  <c r="F6">
        <f>VLOOKUP(E6,na,2,FALSE)</f>
        <v>0</v>
      </c>
      <c r="G6" t="s">
        <v>21</v>
      </c>
    </row>
    <row r="7" spans="1:7" x14ac:dyDescent="0.25">
      <c r="A7" t="s">
        <v>16</v>
      </c>
      <c r="B7" t="s">
        <v>17</v>
      </c>
      <c r="C7" t="s">
        <v>18</v>
      </c>
      <c r="D7" t="s">
        <v>19</v>
      </c>
      <c r="E7" t="s">
        <v>22</v>
      </c>
      <c r="F7">
        <f>VLOOKUP(E7,na,2,FALSE)</f>
        <v>0</v>
      </c>
      <c r="G7" t="s">
        <v>23</v>
      </c>
    </row>
    <row r="8" spans="1:7" x14ac:dyDescent="0.25">
      <c r="A8" t="s">
        <v>16</v>
      </c>
      <c r="B8" t="s">
        <v>17</v>
      </c>
      <c r="C8" t="s">
        <v>18</v>
      </c>
      <c r="D8" t="s">
        <v>19</v>
      </c>
      <c r="E8" t="s">
        <v>24</v>
      </c>
      <c r="F8">
        <f>VLOOKUP(E8,na,2,FALSE)</f>
        <v>0</v>
      </c>
      <c r="G8" t="s">
        <v>25</v>
      </c>
    </row>
    <row r="9" spans="1:7" x14ac:dyDescent="0.25">
      <c r="A9" t="s">
        <v>16</v>
      </c>
      <c r="B9" t="s">
        <v>17</v>
      </c>
      <c r="C9" t="s">
        <v>18</v>
      </c>
      <c r="D9" t="s">
        <v>26</v>
      </c>
      <c r="E9" t="s">
        <v>27</v>
      </c>
      <c r="F9">
        <f>VLOOKUP(E9,na,2,FALSE)</f>
        <v>0</v>
      </c>
      <c r="G9" t="s">
        <v>28</v>
      </c>
    </row>
    <row r="10" spans="1:7" x14ac:dyDescent="0.25">
      <c r="A10" t="s">
        <v>16</v>
      </c>
      <c r="B10" t="s">
        <v>17</v>
      </c>
      <c r="C10" t="s">
        <v>18</v>
      </c>
      <c r="D10" t="s">
        <v>26</v>
      </c>
      <c r="E10" t="s">
        <v>29</v>
      </c>
      <c r="F10">
        <f>VLOOKUP(E10,na,2,FALSE)</f>
        <v>0</v>
      </c>
      <c r="G10" t="s">
        <v>30</v>
      </c>
    </row>
    <row r="11" spans="1:7" x14ac:dyDescent="0.25">
      <c r="A11" t="s">
        <v>16</v>
      </c>
      <c r="B11" t="s">
        <v>17</v>
      </c>
      <c r="C11" t="s">
        <v>18</v>
      </c>
      <c r="D11" t="s">
        <v>26</v>
      </c>
      <c r="E11" t="s">
        <v>31</v>
      </c>
      <c r="F11">
        <f>VLOOKUP(E11,na,2,FALSE)</f>
        <v>1</v>
      </c>
      <c r="G11" t="s">
        <v>32</v>
      </c>
    </row>
    <row r="12" spans="1:7" x14ac:dyDescent="0.25">
      <c r="A12" t="s">
        <v>16</v>
      </c>
      <c r="B12" t="s">
        <v>17</v>
      </c>
      <c r="C12" t="s">
        <v>18</v>
      </c>
      <c r="D12" t="s">
        <v>26</v>
      </c>
      <c r="E12" t="s">
        <v>33</v>
      </c>
      <c r="F12">
        <f>VLOOKUP(E12,na,2,FALSE)</f>
        <v>0</v>
      </c>
      <c r="G12" t="s">
        <v>34</v>
      </c>
    </row>
    <row r="13" spans="1:7" x14ac:dyDescent="0.25">
      <c r="A13" t="s">
        <v>16</v>
      </c>
      <c r="B13" t="s">
        <v>17</v>
      </c>
      <c r="C13" t="s">
        <v>18</v>
      </c>
      <c r="D13" t="s">
        <v>26</v>
      </c>
      <c r="E13" t="s">
        <v>35</v>
      </c>
      <c r="F13">
        <f>VLOOKUP(E13,na,2,FALSE)</f>
        <v>0</v>
      </c>
      <c r="G13" t="s">
        <v>36</v>
      </c>
    </row>
    <row r="14" spans="1:7" x14ac:dyDescent="0.25">
      <c r="A14" t="s">
        <v>16</v>
      </c>
      <c r="B14" t="s">
        <v>17</v>
      </c>
      <c r="C14" t="s">
        <v>18</v>
      </c>
      <c r="D14" t="s">
        <v>26</v>
      </c>
      <c r="E14" t="s">
        <v>37</v>
      </c>
      <c r="F14">
        <f>VLOOKUP(E14,na,2,FALSE)</f>
        <v>0</v>
      </c>
      <c r="G14" t="s">
        <v>38</v>
      </c>
    </row>
    <row r="15" spans="1:7" x14ac:dyDescent="0.25">
      <c r="A15" t="s">
        <v>16</v>
      </c>
      <c r="B15" t="s">
        <v>17</v>
      </c>
      <c r="C15" t="s">
        <v>18</v>
      </c>
      <c r="D15" t="s">
        <v>26</v>
      </c>
      <c r="E15" t="s">
        <v>39</v>
      </c>
      <c r="F15">
        <f>VLOOKUP(E15,na,2,FALSE)</f>
        <v>14</v>
      </c>
      <c r="G15" t="s">
        <v>40</v>
      </c>
    </row>
    <row r="16" spans="1:7" x14ac:dyDescent="0.25">
      <c r="A16" t="s">
        <v>16</v>
      </c>
      <c r="B16" t="s">
        <v>17</v>
      </c>
      <c r="C16" t="s">
        <v>18</v>
      </c>
      <c r="D16" t="s">
        <v>26</v>
      </c>
      <c r="E16" t="s">
        <v>41</v>
      </c>
      <c r="F16">
        <f>VLOOKUP(E16,na,2,FALSE)</f>
        <v>14</v>
      </c>
      <c r="G16" t="s">
        <v>42</v>
      </c>
    </row>
    <row r="17" spans="1:7" x14ac:dyDescent="0.25">
      <c r="A17" t="s">
        <v>16</v>
      </c>
      <c r="B17" t="s">
        <v>17</v>
      </c>
      <c r="C17" t="s">
        <v>18</v>
      </c>
      <c r="D17" t="s">
        <v>26</v>
      </c>
      <c r="E17" t="s">
        <v>43</v>
      </c>
      <c r="F17">
        <f>VLOOKUP(E17,na,2,FALSE)</f>
        <v>0</v>
      </c>
      <c r="G17" t="s">
        <v>44</v>
      </c>
    </row>
    <row r="18" spans="1:7" x14ac:dyDescent="0.25">
      <c r="A18" t="s">
        <v>16</v>
      </c>
      <c r="B18" t="s">
        <v>17</v>
      </c>
      <c r="C18" t="s">
        <v>18</v>
      </c>
      <c r="D18" t="s">
        <v>26</v>
      </c>
      <c r="E18" t="s">
        <v>45</v>
      </c>
      <c r="F18">
        <f>VLOOKUP(E18,na,2,FALSE)</f>
        <v>10</v>
      </c>
      <c r="G18" t="s">
        <v>46</v>
      </c>
    </row>
    <row r="19" spans="1:7" x14ac:dyDescent="0.25">
      <c r="A19" t="s">
        <v>16</v>
      </c>
      <c r="B19" t="s">
        <v>17</v>
      </c>
      <c r="C19" t="s">
        <v>18</v>
      </c>
      <c r="D19" t="s">
        <v>26</v>
      </c>
      <c r="E19" t="s">
        <v>47</v>
      </c>
      <c r="F19">
        <f>VLOOKUP(E19,na,2,FALSE)</f>
        <v>10</v>
      </c>
      <c r="G19" t="s">
        <v>48</v>
      </c>
    </row>
    <row r="20" spans="1:7" x14ac:dyDescent="0.25">
      <c r="A20" t="s">
        <v>16</v>
      </c>
      <c r="B20" t="s">
        <v>17</v>
      </c>
      <c r="C20" t="s">
        <v>18</v>
      </c>
      <c r="D20" t="s">
        <v>26</v>
      </c>
      <c r="E20" t="s">
        <v>49</v>
      </c>
      <c r="F20">
        <f>VLOOKUP(E20,na,2,FALSE)</f>
        <v>11</v>
      </c>
      <c r="G20" t="s">
        <v>50</v>
      </c>
    </row>
    <row r="21" spans="1:7" x14ac:dyDescent="0.25">
      <c r="A21" t="s">
        <v>16</v>
      </c>
      <c r="B21" t="s">
        <v>17</v>
      </c>
      <c r="C21" t="s">
        <v>18</v>
      </c>
      <c r="D21" t="s">
        <v>26</v>
      </c>
      <c r="E21" t="s">
        <v>51</v>
      </c>
      <c r="F21">
        <f>VLOOKUP(E21,na,2,FALSE)</f>
        <v>11</v>
      </c>
      <c r="G21" t="s">
        <v>52</v>
      </c>
    </row>
    <row r="22" spans="1:7" x14ac:dyDescent="0.25">
      <c r="A22" t="s">
        <v>16</v>
      </c>
      <c r="B22" t="s">
        <v>17</v>
      </c>
      <c r="C22" t="s">
        <v>18</v>
      </c>
      <c r="D22" t="s">
        <v>26</v>
      </c>
      <c r="E22" t="s">
        <v>53</v>
      </c>
      <c r="F22">
        <f>VLOOKUP(E22,na,2,FALSE)</f>
        <v>10</v>
      </c>
      <c r="G22" t="s">
        <v>54</v>
      </c>
    </row>
    <row r="23" spans="1:7" x14ac:dyDescent="0.25">
      <c r="A23" t="s">
        <v>16</v>
      </c>
      <c r="B23" t="s">
        <v>17</v>
      </c>
      <c r="C23" t="s">
        <v>18</v>
      </c>
      <c r="D23" t="s">
        <v>26</v>
      </c>
      <c r="E23" t="s">
        <v>55</v>
      </c>
      <c r="F23">
        <f>VLOOKUP(E23,na,2,FALSE)</f>
        <v>10</v>
      </c>
      <c r="G23" t="s">
        <v>56</v>
      </c>
    </row>
    <row r="24" spans="1:7" x14ac:dyDescent="0.25">
      <c r="A24" t="s">
        <v>16</v>
      </c>
      <c r="B24" t="s">
        <v>17</v>
      </c>
      <c r="C24" t="s">
        <v>18</v>
      </c>
      <c r="D24" t="s">
        <v>26</v>
      </c>
      <c r="E24" t="s">
        <v>57</v>
      </c>
      <c r="F24">
        <f>VLOOKUP(E24,na,2,FALSE)</f>
        <v>30</v>
      </c>
      <c r="G24" t="s">
        <v>58</v>
      </c>
    </row>
    <row r="25" spans="1:7" x14ac:dyDescent="0.25">
      <c r="A25" t="s">
        <v>16</v>
      </c>
      <c r="B25" t="s">
        <v>17</v>
      </c>
      <c r="C25" t="s">
        <v>18</v>
      </c>
      <c r="D25" t="s">
        <v>26</v>
      </c>
      <c r="E25" t="s">
        <v>59</v>
      </c>
      <c r="F25">
        <f>VLOOKUP(E25,na,2,FALSE)</f>
        <v>30</v>
      </c>
      <c r="G25" t="s">
        <v>60</v>
      </c>
    </row>
    <row r="26" spans="1:7" x14ac:dyDescent="0.25">
      <c r="A26" t="s">
        <v>61</v>
      </c>
      <c r="B26" t="s">
        <v>62</v>
      </c>
      <c r="C26" t="s">
        <v>63</v>
      </c>
      <c r="D26" t="s">
        <v>64</v>
      </c>
      <c r="E26" t="s">
        <v>65</v>
      </c>
      <c r="F26">
        <f>VLOOKUP(E26,na,2,FALSE)</f>
        <v>0</v>
      </c>
      <c r="G26" t="s">
        <v>66</v>
      </c>
    </row>
    <row r="27" spans="1:7" x14ac:dyDescent="0.25">
      <c r="A27" t="s">
        <v>61</v>
      </c>
      <c r="B27" t="s">
        <v>62</v>
      </c>
      <c r="C27" t="s">
        <v>63</v>
      </c>
      <c r="D27" t="s">
        <v>67</v>
      </c>
      <c r="E27" t="s">
        <v>68</v>
      </c>
      <c r="F27">
        <f>VLOOKUP(E27,na,2,FALSE)</f>
        <v>70</v>
      </c>
      <c r="G27" t="s">
        <v>69</v>
      </c>
    </row>
    <row r="28" spans="1:7" x14ac:dyDescent="0.25">
      <c r="A28" t="s">
        <v>61</v>
      </c>
      <c r="B28" t="s">
        <v>62</v>
      </c>
      <c r="C28" t="s">
        <v>63</v>
      </c>
      <c r="D28" t="s">
        <v>70</v>
      </c>
      <c r="E28" t="s">
        <v>71</v>
      </c>
      <c r="F28">
        <f>VLOOKUP(E28,na,2,FALSE)</f>
        <v>0</v>
      </c>
      <c r="G28" t="s">
        <v>72</v>
      </c>
    </row>
    <row r="29" spans="1:7" x14ac:dyDescent="0.25">
      <c r="A29" t="s">
        <v>61</v>
      </c>
      <c r="B29" t="s">
        <v>73</v>
      </c>
      <c r="C29" t="s">
        <v>74</v>
      </c>
      <c r="D29" t="s">
        <v>75</v>
      </c>
      <c r="E29" t="s">
        <v>76</v>
      </c>
      <c r="F29">
        <f>VLOOKUP(E29,na,2,FALSE)</f>
        <v>65</v>
      </c>
      <c r="G29" t="s">
        <v>77</v>
      </c>
    </row>
    <row r="30" spans="1:7" x14ac:dyDescent="0.25">
      <c r="A30" t="s">
        <v>61</v>
      </c>
      <c r="B30" t="s">
        <v>73</v>
      </c>
      <c r="C30" t="s">
        <v>74</v>
      </c>
      <c r="D30" t="s">
        <v>75</v>
      </c>
      <c r="E30" t="s">
        <v>78</v>
      </c>
      <c r="F30">
        <f>VLOOKUP(E30,na,2,FALSE)</f>
        <v>65</v>
      </c>
      <c r="G30" t="s">
        <v>79</v>
      </c>
    </row>
    <row r="31" spans="1:7" x14ac:dyDescent="0.25">
      <c r="A31" t="s">
        <v>61</v>
      </c>
      <c r="B31" t="s">
        <v>73</v>
      </c>
      <c r="C31" t="s">
        <v>74</v>
      </c>
      <c r="D31" t="s">
        <v>75</v>
      </c>
      <c r="E31" t="s">
        <v>80</v>
      </c>
      <c r="F31">
        <f>VLOOKUP(E31,na,2,FALSE)</f>
        <v>65</v>
      </c>
      <c r="G31" t="s">
        <v>81</v>
      </c>
    </row>
    <row r="32" spans="1:7" x14ac:dyDescent="0.25">
      <c r="A32" t="s">
        <v>61</v>
      </c>
      <c r="B32" t="s">
        <v>73</v>
      </c>
      <c r="C32" t="s">
        <v>74</v>
      </c>
      <c r="D32" t="s">
        <v>75</v>
      </c>
      <c r="E32" t="s">
        <v>82</v>
      </c>
      <c r="F32">
        <f>VLOOKUP(E32,na,2,FALSE)</f>
        <v>5</v>
      </c>
      <c r="G32" t="s">
        <v>83</v>
      </c>
    </row>
    <row r="33" spans="1:7" x14ac:dyDescent="0.25">
      <c r="A33" t="s">
        <v>61</v>
      </c>
      <c r="B33" t="s">
        <v>73</v>
      </c>
      <c r="C33" t="s">
        <v>74</v>
      </c>
      <c r="D33" t="s">
        <v>75</v>
      </c>
      <c r="E33" t="s">
        <v>84</v>
      </c>
      <c r="F33">
        <f>VLOOKUP(E33,na,2,FALSE)</f>
        <v>5</v>
      </c>
      <c r="G33" t="s">
        <v>85</v>
      </c>
    </row>
    <row r="34" spans="1:7" x14ac:dyDescent="0.25">
      <c r="A34" t="s">
        <v>61</v>
      </c>
      <c r="B34" t="s">
        <v>73</v>
      </c>
      <c r="C34" t="s">
        <v>74</v>
      </c>
      <c r="D34" t="s">
        <v>75</v>
      </c>
      <c r="E34" t="s">
        <v>86</v>
      </c>
      <c r="F34">
        <f>VLOOKUP(E34,na,2,FALSE)</f>
        <v>5</v>
      </c>
      <c r="G34" t="s">
        <v>87</v>
      </c>
    </row>
    <row r="35" spans="1:7" x14ac:dyDescent="0.25">
      <c r="A35" t="s">
        <v>61</v>
      </c>
      <c r="B35" t="s">
        <v>73</v>
      </c>
      <c r="C35" t="s">
        <v>74</v>
      </c>
      <c r="D35" t="s">
        <v>75</v>
      </c>
      <c r="E35" t="s">
        <v>88</v>
      </c>
      <c r="F35">
        <f>VLOOKUP(E35,na,2,FALSE)</f>
        <v>5</v>
      </c>
      <c r="G35" t="s">
        <v>89</v>
      </c>
    </row>
    <row r="36" spans="1:7" x14ac:dyDescent="0.25">
      <c r="A36" t="s">
        <v>61</v>
      </c>
      <c r="B36" t="s">
        <v>73</v>
      </c>
      <c r="C36" t="s">
        <v>74</v>
      </c>
      <c r="D36" t="s">
        <v>75</v>
      </c>
      <c r="E36" t="s">
        <v>90</v>
      </c>
      <c r="F36">
        <f>VLOOKUP(E36,na,2,FALSE)</f>
        <v>5</v>
      </c>
      <c r="G36" t="s">
        <v>91</v>
      </c>
    </row>
    <row r="37" spans="1:7" x14ac:dyDescent="0.25">
      <c r="A37" t="s">
        <v>61</v>
      </c>
      <c r="B37" t="s">
        <v>73</v>
      </c>
      <c r="C37" t="s">
        <v>74</v>
      </c>
      <c r="D37" t="s">
        <v>75</v>
      </c>
      <c r="E37" t="s">
        <v>92</v>
      </c>
      <c r="F37">
        <f>VLOOKUP(E37,na,2,FALSE)</f>
        <v>5</v>
      </c>
      <c r="G37" t="s">
        <v>93</v>
      </c>
    </row>
    <row r="38" spans="1:7" x14ac:dyDescent="0.25">
      <c r="A38" t="s">
        <v>61</v>
      </c>
      <c r="B38" t="s">
        <v>73</v>
      </c>
      <c r="C38" t="s">
        <v>74</v>
      </c>
      <c r="D38" t="s">
        <v>75</v>
      </c>
      <c r="E38" t="s">
        <v>94</v>
      </c>
      <c r="F38">
        <f>VLOOKUP(E38,na,2,FALSE)</f>
        <v>5</v>
      </c>
      <c r="G38" t="s">
        <v>95</v>
      </c>
    </row>
    <row r="39" spans="1:7" x14ac:dyDescent="0.25">
      <c r="A39" t="s">
        <v>61</v>
      </c>
      <c r="B39" t="s">
        <v>73</v>
      </c>
      <c r="C39" t="s">
        <v>74</v>
      </c>
      <c r="D39" t="s">
        <v>75</v>
      </c>
      <c r="E39" t="s">
        <v>96</v>
      </c>
      <c r="F39">
        <f>VLOOKUP(E39,na,2,FALSE)</f>
        <v>5</v>
      </c>
      <c r="G39" t="s">
        <v>97</v>
      </c>
    </row>
    <row r="40" spans="1:7" x14ac:dyDescent="0.25">
      <c r="A40" t="s">
        <v>61</v>
      </c>
      <c r="B40" t="s">
        <v>73</v>
      </c>
      <c r="C40" t="s">
        <v>74</v>
      </c>
      <c r="D40" t="s">
        <v>75</v>
      </c>
      <c r="E40" t="s">
        <v>98</v>
      </c>
      <c r="F40">
        <f>VLOOKUP(E40,na,2,FALSE)</f>
        <v>5</v>
      </c>
      <c r="G40" t="s">
        <v>77</v>
      </c>
    </row>
    <row r="41" spans="1:7" x14ac:dyDescent="0.25">
      <c r="A41" t="s">
        <v>61</v>
      </c>
      <c r="B41" t="s">
        <v>73</v>
      </c>
      <c r="C41" t="s">
        <v>74</v>
      </c>
      <c r="D41" t="s">
        <v>75</v>
      </c>
      <c r="E41" t="s">
        <v>99</v>
      </c>
      <c r="F41">
        <f>VLOOKUP(E41,na,2,FALSE)</f>
        <v>5</v>
      </c>
      <c r="G41" t="s">
        <v>79</v>
      </c>
    </row>
    <row r="42" spans="1:7" x14ac:dyDescent="0.25">
      <c r="A42" t="s">
        <v>61</v>
      </c>
      <c r="B42" t="s">
        <v>73</v>
      </c>
      <c r="C42" t="s">
        <v>74</v>
      </c>
      <c r="D42" t="s">
        <v>75</v>
      </c>
      <c r="E42" t="s">
        <v>100</v>
      </c>
      <c r="F42">
        <f>VLOOKUP(E42,na,2,FALSE)</f>
        <v>5</v>
      </c>
      <c r="G42" t="s">
        <v>81</v>
      </c>
    </row>
    <row r="43" spans="1:7" x14ac:dyDescent="0.25">
      <c r="A43" t="s">
        <v>61</v>
      </c>
      <c r="B43" t="s">
        <v>73</v>
      </c>
      <c r="C43" t="s">
        <v>74</v>
      </c>
      <c r="D43" t="s">
        <v>75</v>
      </c>
      <c r="E43" t="s">
        <v>101</v>
      </c>
      <c r="F43">
        <f>VLOOKUP(E43,na,2,FALSE)</f>
        <v>5</v>
      </c>
      <c r="G43" t="s">
        <v>102</v>
      </c>
    </row>
    <row r="44" spans="1:7" x14ac:dyDescent="0.25">
      <c r="A44" t="s">
        <v>61</v>
      </c>
      <c r="B44" t="s">
        <v>73</v>
      </c>
      <c r="C44" t="s">
        <v>74</v>
      </c>
      <c r="D44" t="s">
        <v>75</v>
      </c>
      <c r="E44" t="s">
        <v>103</v>
      </c>
      <c r="F44">
        <f>VLOOKUP(E44,na,2,FALSE)</f>
        <v>5</v>
      </c>
      <c r="G44" t="s">
        <v>104</v>
      </c>
    </row>
    <row r="45" spans="1:7" x14ac:dyDescent="0.25">
      <c r="A45" t="s">
        <v>61</v>
      </c>
      <c r="B45" t="s">
        <v>73</v>
      </c>
      <c r="C45" t="s">
        <v>74</v>
      </c>
      <c r="D45" t="s">
        <v>75</v>
      </c>
      <c r="E45" t="s">
        <v>105</v>
      </c>
      <c r="F45">
        <f>VLOOKUP(E45,na,2,FALSE)</f>
        <v>5</v>
      </c>
      <c r="G45" t="s">
        <v>106</v>
      </c>
    </row>
    <row r="46" spans="1:7" x14ac:dyDescent="0.25">
      <c r="A46" t="s">
        <v>61</v>
      </c>
      <c r="B46" t="s">
        <v>73</v>
      </c>
      <c r="C46" t="s">
        <v>74</v>
      </c>
      <c r="D46" t="s">
        <v>75</v>
      </c>
      <c r="E46" t="s">
        <v>107</v>
      </c>
      <c r="F46">
        <f>VLOOKUP(E46,na,2,FALSE)</f>
        <v>5</v>
      </c>
      <c r="G46" t="s">
        <v>108</v>
      </c>
    </row>
    <row r="47" spans="1:7" x14ac:dyDescent="0.25">
      <c r="A47" t="s">
        <v>61</v>
      </c>
      <c r="B47" t="s">
        <v>73</v>
      </c>
      <c r="C47" t="s">
        <v>74</v>
      </c>
      <c r="D47" t="s">
        <v>75</v>
      </c>
      <c r="E47" t="s">
        <v>109</v>
      </c>
      <c r="F47">
        <f>VLOOKUP(E47,na,2,FALSE)</f>
        <v>5</v>
      </c>
      <c r="G47" t="s">
        <v>110</v>
      </c>
    </row>
    <row r="48" spans="1:7" x14ac:dyDescent="0.25">
      <c r="A48" t="s">
        <v>61</v>
      </c>
      <c r="B48" t="s">
        <v>73</v>
      </c>
      <c r="C48" t="s">
        <v>74</v>
      </c>
      <c r="D48" t="s">
        <v>75</v>
      </c>
      <c r="E48" t="s">
        <v>111</v>
      </c>
      <c r="F48">
        <f>VLOOKUP(E48,na,2,FALSE)</f>
        <v>5</v>
      </c>
      <c r="G48" t="s">
        <v>112</v>
      </c>
    </row>
    <row r="49" spans="1:7" x14ac:dyDescent="0.25">
      <c r="A49" t="s">
        <v>61</v>
      </c>
      <c r="B49" t="s">
        <v>73</v>
      </c>
      <c r="C49" t="s">
        <v>74</v>
      </c>
      <c r="D49" t="s">
        <v>75</v>
      </c>
      <c r="E49" t="s">
        <v>113</v>
      </c>
      <c r="F49">
        <f>VLOOKUP(E49,na,2,FALSE)</f>
        <v>5</v>
      </c>
      <c r="G49" t="s">
        <v>114</v>
      </c>
    </row>
    <row r="50" spans="1:7" x14ac:dyDescent="0.25">
      <c r="A50" t="s">
        <v>61</v>
      </c>
      <c r="B50" t="s">
        <v>73</v>
      </c>
      <c r="C50" t="s">
        <v>74</v>
      </c>
      <c r="D50" t="s">
        <v>75</v>
      </c>
      <c r="E50" t="s">
        <v>115</v>
      </c>
      <c r="F50">
        <f>VLOOKUP(E50,na,2,FALSE)</f>
        <v>65</v>
      </c>
      <c r="G50" t="s">
        <v>83</v>
      </c>
    </row>
    <row r="51" spans="1:7" x14ac:dyDescent="0.25">
      <c r="A51" t="s">
        <v>61</v>
      </c>
      <c r="B51" t="s">
        <v>73</v>
      </c>
      <c r="C51" t="s">
        <v>74</v>
      </c>
      <c r="D51" t="s">
        <v>75</v>
      </c>
      <c r="E51" t="s">
        <v>116</v>
      </c>
      <c r="F51">
        <f>VLOOKUP(E51,na,2,FALSE)</f>
        <v>65</v>
      </c>
      <c r="G51" t="s">
        <v>85</v>
      </c>
    </row>
    <row r="52" spans="1:7" x14ac:dyDescent="0.25">
      <c r="A52" t="s">
        <v>61</v>
      </c>
      <c r="B52" t="s">
        <v>73</v>
      </c>
      <c r="C52" t="s">
        <v>74</v>
      </c>
      <c r="D52" t="s">
        <v>75</v>
      </c>
      <c r="E52" t="s">
        <v>117</v>
      </c>
      <c r="F52">
        <f>VLOOKUP(E52,na,2,FALSE)</f>
        <v>65</v>
      </c>
      <c r="G52" t="s">
        <v>87</v>
      </c>
    </row>
    <row r="53" spans="1:7" x14ac:dyDescent="0.25">
      <c r="A53" t="s">
        <v>61</v>
      </c>
      <c r="B53" t="s">
        <v>73</v>
      </c>
      <c r="C53" t="s">
        <v>74</v>
      </c>
      <c r="D53" t="s">
        <v>75</v>
      </c>
      <c r="E53" t="s">
        <v>118</v>
      </c>
      <c r="F53">
        <f>VLOOKUP(E53,na,2,FALSE)</f>
        <v>65</v>
      </c>
      <c r="G53" t="s">
        <v>89</v>
      </c>
    </row>
    <row r="54" spans="1:7" x14ac:dyDescent="0.25">
      <c r="A54" t="s">
        <v>61</v>
      </c>
      <c r="B54" t="s">
        <v>73</v>
      </c>
      <c r="C54" t="s">
        <v>74</v>
      </c>
      <c r="D54" t="s">
        <v>75</v>
      </c>
      <c r="E54" t="s">
        <v>119</v>
      </c>
      <c r="F54">
        <f>VLOOKUP(E54,na,2,FALSE)</f>
        <v>65</v>
      </c>
      <c r="G54" t="s">
        <v>91</v>
      </c>
    </row>
    <row r="55" spans="1:7" x14ac:dyDescent="0.25">
      <c r="A55" t="s">
        <v>61</v>
      </c>
      <c r="B55" t="s">
        <v>73</v>
      </c>
      <c r="C55" t="s">
        <v>74</v>
      </c>
      <c r="D55" t="s">
        <v>75</v>
      </c>
      <c r="E55" t="s">
        <v>120</v>
      </c>
      <c r="F55">
        <f>VLOOKUP(E55,na,2,FALSE)</f>
        <v>65</v>
      </c>
      <c r="G55" t="s">
        <v>93</v>
      </c>
    </row>
    <row r="56" spans="1:7" x14ac:dyDescent="0.25">
      <c r="A56" t="s">
        <v>61</v>
      </c>
      <c r="B56" t="s">
        <v>73</v>
      </c>
      <c r="C56" t="s">
        <v>74</v>
      </c>
      <c r="D56" t="s">
        <v>75</v>
      </c>
      <c r="E56" t="s">
        <v>121</v>
      </c>
      <c r="F56">
        <f>VLOOKUP(E56,na,2,FALSE)</f>
        <v>65</v>
      </c>
      <c r="G56" t="s">
        <v>95</v>
      </c>
    </row>
    <row r="57" spans="1:7" x14ac:dyDescent="0.25">
      <c r="A57" t="s">
        <v>61</v>
      </c>
      <c r="B57" t="s">
        <v>73</v>
      </c>
      <c r="C57" t="s">
        <v>74</v>
      </c>
      <c r="D57" t="s">
        <v>75</v>
      </c>
      <c r="E57" t="s">
        <v>122</v>
      </c>
      <c r="F57">
        <f>VLOOKUP(E57,na,2,FALSE)</f>
        <v>65</v>
      </c>
      <c r="G57" t="s">
        <v>97</v>
      </c>
    </row>
    <row r="58" spans="1:7" x14ac:dyDescent="0.25">
      <c r="A58" t="s">
        <v>61</v>
      </c>
      <c r="B58" t="s">
        <v>73</v>
      </c>
      <c r="C58" t="s">
        <v>74</v>
      </c>
      <c r="D58" t="s">
        <v>75</v>
      </c>
      <c r="E58" t="s">
        <v>123</v>
      </c>
      <c r="F58">
        <f>VLOOKUP(E58,na,2,FALSE)</f>
        <v>65</v>
      </c>
      <c r="G58" t="s">
        <v>102</v>
      </c>
    </row>
    <row r="59" spans="1:7" x14ac:dyDescent="0.25">
      <c r="A59" t="s">
        <v>61</v>
      </c>
      <c r="B59" t="s">
        <v>73</v>
      </c>
      <c r="C59" t="s">
        <v>74</v>
      </c>
      <c r="D59" t="s">
        <v>75</v>
      </c>
      <c r="E59" t="s">
        <v>124</v>
      </c>
      <c r="F59">
        <f>VLOOKUP(E59,na,2,FALSE)</f>
        <v>65</v>
      </c>
      <c r="G59" t="s">
        <v>104</v>
      </c>
    </row>
    <row r="60" spans="1:7" x14ac:dyDescent="0.25">
      <c r="A60" t="s">
        <v>61</v>
      </c>
      <c r="B60" t="s">
        <v>73</v>
      </c>
      <c r="C60" t="s">
        <v>74</v>
      </c>
      <c r="D60" t="s">
        <v>75</v>
      </c>
      <c r="E60" t="s">
        <v>125</v>
      </c>
      <c r="F60">
        <f>VLOOKUP(E60,na,2,FALSE)</f>
        <v>65</v>
      </c>
      <c r="G60" t="s">
        <v>106</v>
      </c>
    </row>
    <row r="61" spans="1:7" x14ac:dyDescent="0.25">
      <c r="A61" t="s">
        <v>61</v>
      </c>
      <c r="B61" t="s">
        <v>73</v>
      </c>
      <c r="C61" t="s">
        <v>74</v>
      </c>
      <c r="D61" t="s">
        <v>75</v>
      </c>
      <c r="E61" t="s">
        <v>126</v>
      </c>
      <c r="F61">
        <f>VLOOKUP(E61,na,2,FALSE)</f>
        <v>65</v>
      </c>
      <c r="G61" t="s">
        <v>108</v>
      </c>
    </row>
    <row r="62" spans="1:7" x14ac:dyDescent="0.25">
      <c r="A62" t="s">
        <v>61</v>
      </c>
      <c r="B62" t="s">
        <v>73</v>
      </c>
      <c r="C62" t="s">
        <v>74</v>
      </c>
      <c r="D62" t="s">
        <v>75</v>
      </c>
      <c r="E62" t="s">
        <v>127</v>
      </c>
      <c r="F62">
        <f>VLOOKUP(E62,na,2,FALSE)</f>
        <v>65</v>
      </c>
      <c r="G62" t="s">
        <v>110</v>
      </c>
    </row>
    <row r="63" spans="1:7" x14ac:dyDescent="0.25">
      <c r="A63" t="s">
        <v>61</v>
      </c>
      <c r="B63" t="s">
        <v>73</v>
      </c>
      <c r="C63" t="s">
        <v>74</v>
      </c>
      <c r="D63" t="s">
        <v>75</v>
      </c>
      <c r="E63" t="s">
        <v>128</v>
      </c>
      <c r="F63">
        <f>VLOOKUP(E63,na,2,FALSE)</f>
        <v>65</v>
      </c>
      <c r="G63" t="s">
        <v>112</v>
      </c>
    </row>
    <row r="64" spans="1:7" x14ac:dyDescent="0.25">
      <c r="A64" t="s">
        <v>61</v>
      </c>
      <c r="B64" t="s">
        <v>73</v>
      </c>
      <c r="C64" t="s">
        <v>74</v>
      </c>
      <c r="D64" t="s">
        <v>75</v>
      </c>
      <c r="E64" t="s">
        <v>129</v>
      </c>
      <c r="F64">
        <f>VLOOKUP(E64,na,2,FALSE)</f>
        <v>65</v>
      </c>
      <c r="G64" t="s">
        <v>114</v>
      </c>
    </row>
  </sheetData>
  <conditionalFormatting sqref="E1:F1 E65:F1048576 E2:E6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7494-E47F-4BD1-BC33-3AD40385CEDC}">
  <dimension ref="A1:B65"/>
  <sheetViews>
    <sheetView workbookViewId="0">
      <selection sqref="A1:B65"/>
    </sheetView>
  </sheetViews>
  <sheetFormatPr defaultRowHeight="15" x14ac:dyDescent="0.25"/>
  <sheetData>
    <row r="1" spans="1:2" x14ac:dyDescent="0.25">
      <c r="A1" t="s">
        <v>133</v>
      </c>
      <c r="B1" t="s">
        <v>134</v>
      </c>
    </row>
    <row r="2" spans="1:2" x14ac:dyDescent="0.25">
      <c r="A2" t="s">
        <v>130</v>
      </c>
      <c r="B2">
        <v>0</v>
      </c>
    </row>
    <row r="3" spans="1:2" x14ac:dyDescent="0.25">
      <c r="A3" t="s">
        <v>10</v>
      </c>
      <c r="B3">
        <v>0</v>
      </c>
    </row>
    <row r="4" spans="1:2" x14ac:dyDescent="0.25">
      <c r="A4" t="s">
        <v>12</v>
      </c>
      <c r="B4">
        <v>0</v>
      </c>
    </row>
    <row r="5" spans="1:2" x14ac:dyDescent="0.25">
      <c r="A5" t="s">
        <v>14</v>
      </c>
      <c r="B5">
        <v>0</v>
      </c>
    </row>
    <row r="6" spans="1:2" x14ac:dyDescent="0.25">
      <c r="A6" t="s">
        <v>45</v>
      </c>
      <c r="B6">
        <v>10</v>
      </c>
    </row>
    <row r="7" spans="1:2" x14ac:dyDescent="0.25">
      <c r="A7" t="s">
        <v>47</v>
      </c>
      <c r="B7">
        <v>10</v>
      </c>
    </row>
    <row r="8" spans="1:2" x14ac:dyDescent="0.25">
      <c r="A8" t="s">
        <v>49</v>
      </c>
      <c r="B8">
        <v>11</v>
      </c>
    </row>
    <row r="9" spans="1:2" x14ac:dyDescent="0.25">
      <c r="A9" t="s">
        <v>51</v>
      </c>
      <c r="B9">
        <v>11</v>
      </c>
    </row>
    <row r="10" spans="1:2" x14ac:dyDescent="0.25">
      <c r="A10" t="s">
        <v>53</v>
      </c>
      <c r="B10">
        <v>10</v>
      </c>
    </row>
    <row r="11" spans="1:2" x14ac:dyDescent="0.25">
      <c r="A11" t="s">
        <v>55</v>
      </c>
      <c r="B11">
        <v>10</v>
      </c>
    </row>
    <row r="12" spans="1:2" x14ac:dyDescent="0.25">
      <c r="A12" t="s">
        <v>31</v>
      </c>
      <c r="B12">
        <v>1</v>
      </c>
    </row>
    <row r="13" spans="1:2" x14ac:dyDescent="0.25">
      <c r="A13" t="s">
        <v>29</v>
      </c>
      <c r="B13">
        <v>0</v>
      </c>
    </row>
    <row r="14" spans="1:2" x14ac:dyDescent="0.25">
      <c r="A14" t="s">
        <v>57</v>
      </c>
      <c r="B14">
        <v>30</v>
      </c>
    </row>
    <row r="15" spans="1:2" x14ac:dyDescent="0.25">
      <c r="A15" t="s">
        <v>59</v>
      </c>
      <c r="B15">
        <v>30</v>
      </c>
    </row>
    <row r="16" spans="1:2" x14ac:dyDescent="0.25">
      <c r="A16" t="s">
        <v>20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24</v>
      </c>
      <c r="B18">
        <v>0</v>
      </c>
    </row>
    <row r="19" spans="1:2" x14ac:dyDescent="0.25">
      <c r="A19" t="s">
        <v>37</v>
      </c>
      <c r="B19">
        <v>0</v>
      </c>
    </row>
    <row r="20" spans="1:2" x14ac:dyDescent="0.25">
      <c r="A20" t="s">
        <v>43</v>
      </c>
      <c r="B20">
        <v>0</v>
      </c>
    </row>
    <row r="21" spans="1:2" x14ac:dyDescent="0.25">
      <c r="A21" t="s">
        <v>27</v>
      </c>
      <c r="B21">
        <v>0</v>
      </c>
    </row>
    <row r="22" spans="1:2" x14ac:dyDescent="0.25">
      <c r="A22" t="s">
        <v>33</v>
      </c>
      <c r="B22">
        <v>0</v>
      </c>
    </row>
    <row r="23" spans="1:2" x14ac:dyDescent="0.25">
      <c r="A23" t="s">
        <v>35</v>
      </c>
      <c r="B23">
        <v>0</v>
      </c>
    </row>
    <row r="24" spans="1:2" x14ac:dyDescent="0.25">
      <c r="A24" t="s">
        <v>39</v>
      </c>
      <c r="B24">
        <v>14</v>
      </c>
    </row>
    <row r="25" spans="1:2" x14ac:dyDescent="0.25">
      <c r="A25" t="s">
        <v>41</v>
      </c>
      <c r="B25">
        <v>14</v>
      </c>
    </row>
    <row r="26" spans="1:2" x14ac:dyDescent="0.25">
      <c r="A26" t="s">
        <v>65</v>
      </c>
      <c r="B26">
        <v>0</v>
      </c>
    </row>
    <row r="27" spans="1:2" x14ac:dyDescent="0.25">
      <c r="A27" t="s">
        <v>68</v>
      </c>
      <c r="B27">
        <v>70</v>
      </c>
    </row>
    <row r="28" spans="1:2" x14ac:dyDescent="0.25">
      <c r="A28" t="s">
        <v>71</v>
      </c>
      <c r="B28">
        <v>0</v>
      </c>
    </row>
    <row r="29" spans="1:2" x14ac:dyDescent="0.25">
      <c r="A29" t="s">
        <v>103</v>
      </c>
      <c r="B29">
        <v>5</v>
      </c>
    </row>
    <row r="30" spans="1:2" x14ac:dyDescent="0.25">
      <c r="A30" t="s">
        <v>94</v>
      </c>
      <c r="B30">
        <v>5</v>
      </c>
    </row>
    <row r="31" spans="1:2" x14ac:dyDescent="0.25">
      <c r="A31" t="s">
        <v>105</v>
      </c>
      <c r="B31">
        <v>5</v>
      </c>
    </row>
    <row r="32" spans="1:2" x14ac:dyDescent="0.25">
      <c r="A32" t="s">
        <v>96</v>
      </c>
      <c r="B32">
        <v>5</v>
      </c>
    </row>
    <row r="33" spans="1:2" x14ac:dyDescent="0.25">
      <c r="A33" t="s">
        <v>84</v>
      </c>
      <c r="B33">
        <v>5</v>
      </c>
    </row>
    <row r="34" spans="1:2" x14ac:dyDescent="0.25">
      <c r="A34" t="s">
        <v>82</v>
      </c>
      <c r="B34">
        <v>5</v>
      </c>
    </row>
    <row r="35" spans="1:2" x14ac:dyDescent="0.25">
      <c r="A35" t="s">
        <v>107</v>
      </c>
      <c r="B35">
        <v>5</v>
      </c>
    </row>
    <row r="36" spans="1:2" x14ac:dyDescent="0.25">
      <c r="A36" t="s">
        <v>98</v>
      </c>
      <c r="B36">
        <v>5</v>
      </c>
    </row>
    <row r="37" spans="1:2" x14ac:dyDescent="0.25">
      <c r="A37" t="s">
        <v>86</v>
      </c>
      <c r="B37">
        <v>5</v>
      </c>
    </row>
    <row r="38" spans="1:2" x14ac:dyDescent="0.25">
      <c r="A38" t="s">
        <v>109</v>
      </c>
      <c r="B38">
        <v>5</v>
      </c>
    </row>
    <row r="39" spans="1:2" x14ac:dyDescent="0.25">
      <c r="A39" t="s">
        <v>99</v>
      </c>
      <c r="B39">
        <v>5</v>
      </c>
    </row>
    <row r="40" spans="1:2" x14ac:dyDescent="0.25">
      <c r="A40" t="s">
        <v>88</v>
      </c>
      <c r="B40">
        <v>5</v>
      </c>
    </row>
    <row r="41" spans="1:2" x14ac:dyDescent="0.25">
      <c r="A41" t="s">
        <v>111</v>
      </c>
      <c r="B41">
        <v>5</v>
      </c>
    </row>
    <row r="42" spans="1:2" x14ac:dyDescent="0.25">
      <c r="A42" t="s">
        <v>100</v>
      </c>
      <c r="B42">
        <v>5</v>
      </c>
    </row>
    <row r="43" spans="1:2" x14ac:dyDescent="0.25">
      <c r="A43" t="s">
        <v>90</v>
      </c>
      <c r="B43">
        <v>5</v>
      </c>
    </row>
    <row r="44" spans="1:2" x14ac:dyDescent="0.25">
      <c r="A44" t="s">
        <v>113</v>
      </c>
      <c r="B44">
        <v>5</v>
      </c>
    </row>
    <row r="45" spans="1:2" x14ac:dyDescent="0.25">
      <c r="A45" t="s">
        <v>101</v>
      </c>
      <c r="B45">
        <v>5</v>
      </c>
    </row>
    <row r="46" spans="1:2" x14ac:dyDescent="0.25">
      <c r="A46" t="s">
        <v>92</v>
      </c>
      <c r="B46">
        <v>5</v>
      </c>
    </row>
    <row r="47" spans="1:2" x14ac:dyDescent="0.25">
      <c r="A47" t="s">
        <v>124</v>
      </c>
      <c r="B47">
        <v>65</v>
      </c>
    </row>
    <row r="48" spans="1:2" x14ac:dyDescent="0.25">
      <c r="A48" t="s">
        <v>121</v>
      </c>
      <c r="B48">
        <v>65</v>
      </c>
    </row>
    <row r="49" spans="1:2" x14ac:dyDescent="0.25">
      <c r="A49" t="s">
        <v>125</v>
      </c>
      <c r="B49">
        <v>65</v>
      </c>
    </row>
    <row r="50" spans="1:2" x14ac:dyDescent="0.25">
      <c r="A50" t="s">
        <v>122</v>
      </c>
      <c r="B50">
        <v>65</v>
      </c>
    </row>
    <row r="51" spans="1:2" x14ac:dyDescent="0.25">
      <c r="A51" t="s">
        <v>116</v>
      </c>
      <c r="B51">
        <v>65</v>
      </c>
    </row>
    <row r="52" spans="1:2" x14ac:dyDescent="0.25">
      <c r="A52" t="s">
        <v>115</v>
      </c>
      <c r="B52">
        <v>65</v>
      </c>
    </row>
    <row r="53" spans="1:2" x14ac:dyDescent="0.25">
      <c r="A53" t="s">
        <v>126</v>
      </c>
      <c r="B53">
        <v>65</v>
      </c>
    </row>
    <row r="54" spans="1:2" x14ac:dyDescent="0.25">
      <c r="A54" t="s">
        <v>76</v>
      </c>
      <c r="B54">
        <v>65</v>
      </c>
    </row>
    <row r="55" spans="1:2" x14ac:dyDescent="0.25">
      <c r="A55" t="s">
        <v>117</v>
      </c>
      <c r="B55">
        <v>65</v>
      </c>
    </row>
    <row r="56" spans="1:2" x14ac:dyDescent="0.25">
      <c r="A56" t="s">
        <v>127</v>
      </c>
      <c r="B56">
        <v>65</v>
      </c>
    </row>
    <row r="57" spans="1:2" x14ac:dyDescent="0.25">
      <c r="A57" t="s">
        <v>78</v>
      </c>
      <c r="B57">
        <v>65</v>
      </c>
    </row>
    <row r="58" spans="1:2" x14ac:dyDescent="0.25">
      <c r="A58" t="s">
        <v>118</v>
      </c>
      <c r="B58">
        <v>65</v>
      </c>
    </row>
    <row r="59" spans="1:2" x14ac:dyDescent="0.25">
      <c r="A59" t="s">
        <v>128</v>
      </c>
      <c r="B59">
        <v>65</v>
      </c>
    </row>
    <row r="60" spans="1:2" x14ac:dyDescent="0.25">
      <c r="A60" t="s">
        <v>80</v>
      </c>
      <c r="B60">
        <v>65</v>
      </c>
    </row>
    <row r="61" spans="1:2" x14ac:dyDescent="0.25">
      <c r="A61" t="s">
        <v>119</v>
      </c>
      <c r="B61">
        <v>65</v>
      </c>
    </row>
    <row r="62" spans="1:2" x14ac:dyDescent="0.25">
      <c r="A62" t="s">
        <v>129</v>
      </c>
      <c r="B62">
        <v>65</v>
      </c>
    </row>
    <row r="63" spans="1:2" x14ac:dyDescent="0.25">
      <c r="A63" t="s">
        <v>123</v>
      </c>
      <c r="B63">
        <v>65</v>
      </c>
    </row>
    <row r="64" spans="1:2" x14ac:dyDescent="0.25">
      <c r="A64" t="s">
        <v>120</v>
      </c>
      <c r="B64">
        <v>65</v>
      </c>
    </row>
    <row r="65" spans="1:2" x14ac:dyDescent="0.25">
      <c r="A65" t="s">
        <v>131</v>
      </c>
      <c r="B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Vlookup</vt:lpstr>
      <vt:lpstr>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Laura Walker</dc:creator>
  <cp:lastModifiedBy>Ann Laura Walker</cp:lastModifiedBy>
  <dcterms:created xsi:type="dcterms:W3CDTF">2018-11-10T01:03:08Z</dcterms:created>
  <dcterms:modified xsi:type="dcterms:W3CDTF">2018-11-10T01:32:31Z</dcterms:modified>
</cp:coreProperties>
</file>