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\Downloads\"/>
    </mc:Choice>
  </mc:AlternateContent>
  <xr:revisionPtr revIDLastSave="0" documentId="13_ncr:1_{D0E034A4-4193-4C66-8AE7-40E2C0620422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<sst xmlns="http://schemas.openxmlformats.org/spreadsheetml/2006/main" count="34" uniqueCount="34">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</sst>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學生成績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FBA-8CEE-7F3ED71B3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731247"/>
        <c:axId val="1242728847"/>
      </c:barChart>
      <c:catAx>
        <c:axId val="12427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2728847"/>
        <c:crosses val="autoZero"/>
        <c:auto val="1"/>
        <c:lblAlgn val="ctr"/>
        <c:lblOffset val="100"/>
        <c:noMultiLvlLbl val="0"/>
      </c:catAx>
      <c:valAx>
        <c:axId val="12427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27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Pass/Fail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0.14285714285714285</c:v>
                </c:pt>
                <c:pt idx="1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2E4-9480-9719021B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38746</xdr:colOff>
      <xdr:row>24</xdr:row>
      <xdr:rowOff>75984</xdr:rowOff>
    </xdr:from>
    <xdr:to>
      <xdr:col>12</xdr:col>
      <xdr:colOff>198034</xdr:colOff>
      <xdr:row>37</xdr:row>
      <xdr:rowOff>20879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AA6842-F1E0-672B-9517-1988CBF17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1685441</xdr:colOff>
      <xdr:row>15</xdr:row>
      <xdr:rowOff>205137</xdr:rowOff>
    </xdr:from>
    <xdr:to>
      <xdr:col>14</xdr:col>
      <xdr:colOff>570423</xdr:colOff>
      <xdr:row>23</xdr:row>
      <xdr:rowOff>161441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A9EB24C-623A-4854-E00F-9EDAAC75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59" workbookViewId="0">
      <selection activeCell="Q14" sqref="Q14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AVERAGE($C2:$G2)</f>
        <v>94.4</v>
      </c>
      <c r="I2" s="1">
        <v>89</v>
      </c>
      <c r="J2">
        <f>$H2*0.5+$I2*0.5</f>
        <v>91.7</v>
      </c>
      <c r="K2" t="str">
        <f>_xlfn.IFS($J2&gt;=90,"A",$J2&gt;=80,"B",$J2&gt;=70,"C",$J2&gt;=60,"D",$J2&lt;60,"F")</f>
        <v>A</v>
      </c>
      <c r="L2" t="str">
        <f>IF($J2&gt;=60,"pass","fail")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AVERAGE($C3:$G3)</f>
        <v>86</v>
      </c>
      <c r="I3" s="1">
        <v>94</v>
      </c>
      <c r="J3">
        <f t="shared" ref="J3:J15" si="1">$H3*0.5+$I3*0.5</f>
        <v>90</v>
      </c>
      <c r="K3" t="str">
        <f t="shared" ref="K3:K15" si="2">_xlfn.IFS($J3&gt;=90,"A",$J3&gt;=80,"B",$J3&gt;=70,"C",$J3&gt;=60,"D",$J3&lt;60,"F")</f>
        <v>A</v>
      </c>
      <c r="L3" t="str">
        <f t="shared" ref="L3:L15" si="3">IF($J3&gt;=60,"pass","fail")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f>2/14</f>
        <v>0.14285714285714285</v>
      </c>
    </row>
    <row r="18" spans="3:13">
      <c r="L18" t="s">
        <v>33</v>
      </c>
      <c r="M18">
        <f>12/14</f>
        <v>0.8571428571428571</v>
      </c>
    </row>
    <row r="24" spans="3:13">
      <c r="J24" s="4" t="s">
        <v>30</v>
      </c>
    </row>
  </sheetData>
  <phoneticPr fontId="2" type="noConversion"/>
  <conditionalFormatting sqref="L2:L15">
    <cfRule type="containsText" dxfId="1" priority="1" operator="containsText" text="fail">
      <formula>NOT(ISERROR(SEARCH("fail",L2)))</formula>
    </cfRule>
    <cfRule type="containsText" dxfId="0" priority="2" operator="containsText" text="pass">
      <formula>NOT(ISERROR(SEARCH("pass",L2)))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Lin Anni</cp:lastModifiedBy>
  <dcterms:created xsi:type="dcterms:W3CDTF">2023-10-19T05:27:10Z</dcterms:created>
  <dcterms:modified xsi:type="dcterms:W3CDTF">2024-10-10T16:36:13Z</dcterms:modified>
</cp:coreProperties>
</file>