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 Projects\anno-assist\"/>
    </mc:Choice>
  </mc:AlternateContent>
  <xr:revisionPtr revIDLastSave="0" documentId="13_ncr:1_{87147245-2741-41F2-9143-C1CB0FB7EADC}" xr6:coauthVersionLast="47" xr6:coauthVersionMax="47" xr10:uidLastSave="{00000000-0000-0000-0000-000000000000}"/>
  <bookViews>
    <workbookView xWindow="-120" yWindow="-120" windowWidth="29040" windowHeight="15990" xr2:uid="{831166C9-CADB-4C15-A02D-BEA01D63DA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L3" i="1" s="1"/>
  <c r="I3" i="1"/>
  <c r="J3" i="1"/>
  <c r="K3" i="1"/>
  <c r="G4" i="1"/>
  <c r="H4" i="1"/>
  <c r="I4" i="1"/>
  <c r="J4" i="1"/>
  <c r="L4" i="1" s="1"/>
  <c r="K4" i="1"/>
  <c r="G5" i="1"/>
  <c r="H5" i="1"/>
  <c r="I5" i="1"/>
  <c r="J5" i="1"/>
  <c r="K5" i="1"/>
  <c r="L5" i="1"/>
  <c r="G6" i="1"/>
  <c r="H6" i="1"/>
  <c r="I6" i="1"/>
  <c r="J6" i="1"/>
  <c r="L6" i="1" s="1"/>
  <c r="K6" i="1"/>
  <c r="G7" i="1"/>
  <c r="H7" i="1"/>
  <c r="I7" i="1"/>
  <c r="J7" i="1"/>
  <c r="K7" i="1"/>
  <c r="L7" i="1"/>
  <c r="G8" i="1"/>
  <c r="H8" i="1"/>
  <c r="I8" i="1"/>
  <c r="J8" i="1"/>
  <c r="L8" i="1" s="1"/>
  <c r="K8" i="1"/>
  <c r="G9" i="1"/>
  <c r="H9" i="1"/>
  <c r="I9" i="1"/>
  <c r="J9" i="1"/>
  <c r="K9" i="1"/>
  <c r="L9" i="1"/>
  <c r="G10" i="1"/>
  <c r="H10" i="1"/>
  <c r="I10" i="1"/>
  <c r="J10" i="1"/>
  <c r="L10" i="1" s="1"/>
  <c r="K10" i="1"/>
  <c r="G11" i="1"/>
  <c r="H11" i="1"/>
  <c r="I11" i="1"/>
  <c r="J11" i="1"/>
  <c r="K11" i="1"/>
  <c r="L11" i="1"/>
  <c r="G12" i="1"/>
  <c r="H12" i="1"/>
  <c r="I12" i="1"/>
  <c r="J12" i="1"/>
  <c r="L12" i="1" s="1"/>
  <c r="K12" i="1"/>
  <c r="G13" i="1"/>
  <c r="H13" i="1"/>
  <c r="I13" i="1"/>
  <c r="J13" i="1"/>
  <c r="K13" i="1"/>
  <c r="L13" i="1"/>
  <c r="G14" i="1"/>
  <c r="H14" i="1"/>
  <c r="I14" i="1"/>
  <c r="J14" i="1"/>
  <c r="L14" i="1" s="1"/>
  <c r="K14" i="1"/>
  <c r="G15" i="1"/>
  <c r="H15" i="1"/>
  <c r="I15" i="1"/>
  <c r="J15" i="1"/>
  <c r="K15" i="1"/>
  <c r="L15" i="1"/>
  <c r="G16" i="1"/>
  <c r="H16" i="1"/>
  <c r="I16" i="1"/>
  <c r="J16" i="1"/>
  <c r="L16" i="1" s="1"/>
  <c r="K16" i="1"/>
  <c r="G17" i="1"/>
  <c r="H17" i="1"/>
  <c r="I17" i="1"/>
  <c r="J17" i="1"/>
  <c r="K17" i="1"/>
  <c r="L17" i="1"/>
  <c r="G18" i="1"/>
  <c r="H18" i="1"/>
  <c r="I18" i="1"/>
  <c r="J18" i="1"/>
  <c r="L18" i="1" s="1"/>
  <c r="K18" i="1"/>
  <c r="G19" i="1"/>
  <c r="H19" i="1"/>
  <c r="I19" i="1"/>
  <c r="J19" i="1"/>
  <c r="K19" i="1"/>
  <c r="L19" i="1"/>
  <c r="G20" i="1"/>
  <c r="H20" i="1"/>
  <c r="I20" i="1"/>
  <c r="J20" i="1"/>
  <c r="L20" i="1" s="1"/>
  <c r="K20" i="1"/>
  <c r="G21" i="1"/>
  <c r="H21" i="1"/>
  <c r="I21" i="1"/>
  <c r="J21" i="1"/>
  <c r="K21" i="1"/>
  <c r="L21" i="1"/>
  <c r="G22" i="1"/>
  <c r="H22" i="1"/>
  <c r="I22" i="1"/>
  <c r="J22" i="1"/>
  <c r="L22" i="1" s="1"/>
  <c r="K22" i="1"/>
  <c r="G23" i="1"/>
  <c r="H23" i="1"/>
  <c r="I23" i="1"/>
  <c r="J23" i="1"/>
  <c r="K23" i="1"/>
  <c r="L23" i="1"/>
  <c r="G24" i="1"/>
  <c r="H24" i="1"/>
  <c r="I24" i="1"/>
  <c r="J24" i="1"/>
  <c r="L24" i="1" s="1"/>
  <c r="K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L27" i="1" s="1"/>
  <c r="K27" i="1"/>
  <c r="G28" i="1"/>
  <c r="H28" i="1"/>
  <c r="I28" i="1"/>
  <c r="J28" i="1"/>
  <c r="K28" i="1"/>
  <c r="L28" i="1"/>
  <c r="G29" i="1"/>
  <c r="H29" i="1"/>
  <c r="I29" i="1"/>
  <c r="J29" i="1"/>
  <c r="L29" i="1" s="1"/>
  <c r="K29" i="1"/>
  <c r="G30" i="1"/>
  <c r="H30" i="1"/>
  <c r="I30" i="1"/>
  <c r="J30" i="1"/>
  <c r="K30" i="1"/>
  <c r="L30" i="1"/>
  <c r="G31" i="1"/>
  <c r="H31" i="1"/>
  <c r="I31" i="1"/>
  <c r="J31" i="1"/>
  <c r="L31" i="1" s="1"/>
  <c r="K31" i="1"/>
  <c r="G32" i="1"/>
  <c r="H32" i="1"/>
  <c r="I32" i="1"/>
  <c r="J32" i="1"/>
  <c r="K32" i="1"/>
  <c r="L32" i="1"/>
  <c r="G33" i="1"/>
  <c r="H33" i="1"/>
  <c r="I33" i="1"/>
  <c r="J33" i="1"/>
  <c r="L33" i="1" s="1"/>
  <c r="K33" i="1"/>
  <c r="G34" i="1"/>
  <c r="H34" i="1"/>
  <c r="I34" i="1"/>
  <c r="J34" i="1"/>
  <c r="K34" i="1"/>
  <c r="L34" i="1"/>
  <c r="G35" i="1"/>
  <c r="H35" i="1"/>
  <c r="I35" i="1"/>
  <c r="J35" i="1"/>
  <c r="L35" i="1" s="1"/>
  <c r="K35" i="1"/>
  <c r="G36" i="1"/>
  <c r="H36" i="1"/>
  <c r="I36" i="1"/>
  <c r="J36" i="1"/>
  <c r="K36" i="1"/>
  <c r="L36" i="1"/>
  <c r="G37" i="1"/>
  <c r="H37" i="1"/>
  <c r="L37" i="1" s="1"/>
  <c r="I37" i="1"/>
  <c r="J37" i="1"/>
  <c r="K37" i="1"/>
  <c r="G38" i="1"/>
  <c r="H38" i="1"/>
  <c r="I38" i="1"/>
  <c r="J38" i="1"/>
  <c r="K38" i="1"/>
  <c r="L38" i="1"/>
  <c r="G39" i="1"/>
  <c r="H39" i="1"/>
  <c r="I39" i="1"/>
  <c r="J39" i="1"/>
  <c r="L39" i="1" s="1"/>
  <c r="K39" i="1"/>
  <c r="G40" i="1"/>
  <c r="H40" i="1"/>
  <c r="I40" i="1"/>
  <c r="J40" i="1"/>
  <c r="K40" i="1"/>
  <c r="L40" i="1"/>
  <c r="G41" i="1"/>
  <c r="H41" i="1"/>
  <c r="I41" i="1"/>
  <c r="J41" i="1"/>
  <c r="L41" i="1" s="1"/>
  <c r="K41" i="1"/>
  <c r="G42" i="1"/>
  <c r="H42" i="1"/>
  <c r="I42" i="1"/>
  <c r="J42" i="1"/>
  <c r="K42" i="1"/>
  <c r="L42" i="1"/>
  <c r="G43" i="1"/>
  <c r="H43" i="1"/>
  <c r="I43" i="1"/>
  <c r="J43" i="1"/>
  <c r="L43" i="1" s="1"/>
  <c r="K43" i="1"/>
  <c r="G44" i="1"/>
  <c r="H44" i="1"/>
  <c r="I44" i="1"/>
  <c r="J44" i="1"/>
  <c r="K44" i="1"/>
  <c r="L44" i="1"/>
  <c r="G45" i="1"/>
  <c r="H45" i="1"/>
  <c r="L45" i="1" s="1"/>
  <c r="I45" i="1"/>
  <c r="J45" i="1"/>
  <c r="K45" i="1"/>
  <c r="G46" i="1"/>
  <c r="H46" i="1"/>
  <c r="I46" i="1"/>
  <c r="J46" i="1"/>
  <c r="K46" i="1"/>
  <c r="L46" i="1"/>
  <c r="G47" i="1"/>
  <c r="H47" i="1"/>
  <c r="I47" i="1"/>
  <c r="J47" i="1"/>
  <c r="L47" i="1" s="1"/>
  <c r="K47" i="1"/>
  <c r="G48" i="1"/>
  <c r="H48" i="1"/>
  <c r="I48" i="1"/>
  <c r="J48" i="1"/>
  <c r="K48" i="1"/>
  <c r="L48" i="1"/>
  <c r="G49" i="1"/>
  <c r="H49" i="1"/>
  <c r="L49" i="1" s="1"/>
  <c r="I49" i="1"/>
  <c r="J49" i="1"/>
  <c r="K49" i="1"/>
  <c r="G50" i="1"/>
  <c r="H50" i="1"/>
  <c r="I50" i="1"/>
  <c r="J50" i="1"/>
  <c r="K50" i="1"/>
  <c r="L50" i="1"/>
  <c r="G51" i="1"/>
  <c r="H51" i="1"/>
  <c r="I51" i="1"/>
  <c r="J51" i="1"/>
  <c r="L51" i="1" s="1"/>
  <c r="K51" i="1"/>
  <c r="G52" i="1"/>
  <c r="H52" i="1"/>
  <c r="I52" i="1"/>
  <c r="J52" i="1"/>
  <c r="K52" i="1"/>
  <c r="L52" i="1"/>
  <c r="G53" i="1"/>
  <c r="H53" i="1"/>
  <c r="I53" i="1"/>
  <c r="J53" i="1"/>
  <c r="L53" i="1" s="1"/>
  <c r="K53" i="1"/>
  <c r="G54" i="1"/>
  <c r="H54" i="1"/>
  <c r="I54" i="1"/>
  <c r="J54" i="1"/>
  <c r="K54" i="1"/>
  <c r="L54" i="1"/>
  <c r="G55" i="1"/>
  <c r="H55" i="1"/>
  <c r="I55" i="1"/>
  <c r="J55" i="1"/>
  <c r="L55" i="1" s="1"/>
  <c r="K55" i="1"/>
  <c r="G56" i="1"/>
  <c r="H56" i="1"/>
  <c r="I56" i="1"/>
  <c r="J56" i="1"/>
  <c r="K56" i="1"/>
  <c r="L56" i="1"/>
  <c r="G57" i="1"/>
  <c r="H57" i="1"/>
  <c r="L57" i="1" s="1"/>
  <c r="I57" i="1"/>
  <c r="J57" i="1"/>
  <c r="K57" i="1"/>
  <c r="G58" i="1"/>
  <c r="H58" i="1"/>
  <c r="I58" i="1"/>
  <c r="J58" i="1"/>
  <c r="K58" i="1"/>
  <c r="L58" i="1"/>
  <c r="G59" i="1"/>
  <c r="H59" i="1"/>
  <c r="I59" i="1"/>
  <c r="J59" i="1"/>
  <c r="L59" i="1" s="1"/>
  <c r="K59" i="1"/>
  <c r="G60" i="1"/>
  <c r="H60" i="1"/>
  <c r="I60" i="1"/>
  <c r="J60" i="1"/>
  <c r="K60" i="1"/>
  <c r="L60" i="1"/>
  <c r="G61" i="1"/>
  <c r="H61" i="1"/>
  <c r="I61" i="1"/>
  <c r="J61" i="1"/>
  <c r="L61" i="1" s="1"/>
  <c r="K61" i="1"/>
  <c r="G62" i="1"/>
  <c r="H62" i="1"/>
  <c r="I62" i="1"/>
  <c r="J62" i="1"/>
  <c r="K62" i="1"/>
  <c r="L62" i="1"/>
  <c r="G63" i="1"/>
  <c r="H63" i="1"/>
  <c r="I63" i="1"/>
  <c r="J63" i="1"/>
  <c r="L63" i="1" s="1"/>
  <c r="K63" i="1"/>
  <c r="L2" i="1"/>
  <c r="J2" i="1"/>
  <c r="H2" i="1"/>
  <c r="K2" i="1"/>
  <c r="I2" i="1"/>
  <c r="G2" i="1"/>
  <c r="L64" i="1" l="1"/>
</calcChain>
</file>

<file path=xl/sharedStrings.xml><?xml version="1.0" encoding="utf-8"?>
<sst xmlns="http://schemas.openxmlformats.org/spreadsheetml/2006/main" count="269" uniqueCount="75">
  <si>
    <t>good</t>
  </si>
  <si>
    <t>input_A</t>
  </si>
  <si>
    <t>rate_A</t>
  </si>
  <si>
    <t>input_B</t>
  </si>
  <si>
    <t>rate_B</t>
  </si>
  <si>
    <t>output</t>
  </si>
  <si>
    <t>cider</t>
  </si>
  <si>
    <t>hemp</t>
  </si>
  <si>
    <t>almonds</t>
  </si>
  <si>
    <t>wheat</t>
  </si>
  <si>
    <t>herbs</t>
  </si>
  <si>
    <t>grapes</t>
  </si>
  <si>
    <t>spices</t>
  </si>
  <si>
    <t>coffee</t>
  </si>
  <si>
    <t>coffee_beans</t>
  </si>
  <si>
    <t>roses</t>
  </si>
  <si>
    <t>sugar_cane</t>
  </si>
  <si>
    <t>indigo</t>
  </si>
  <si>
    <t>silk</t>
  </si>
  <si>
    <t>dates</t>
  </si>
  <si>
    <t>milk</t>
  </si>
  <si>
    <t>cattle</t>
  </si>
  <si>
    <t>hides</t>
  </si>
  <si>
    <t>clay</t>
  </si>
  <si>
    <t>wood</t>
  </si>
  <si>
    <t>potash</t>
  </si>
  <si>
    <t>coal</t>
  </si>
  <si>
    <t>fish</t>
  </si>
  <si>
    <t>quartz</t>
  </si>
  <si>
    <t>stone</t>
  </si>
  <si>
    <t>iron</t>
  </si>
  <si>
    <t>brine</t>
  </si>
  <si>
    <t>copper</t>
  </si>
  <si>
    <t>gold</t>
  </si>
  <si>
    <t>furs</t>
  </si>
  <si>
    <t>pearls</t>
  </si>
  <si>
    <t>leather</t>
  </si>
  <si>
    <t>salt</t>
  </si>
  <si>
    <t>sugar</t>
  </si>
  <si>
    <t>paper</t>
  </si>
  <si>
    <t>furcoats</t>
  </si>
  <si>
    <t>linen</t>
  </si>
  <si>
    <t>tools</t>
  </si>
  <si>
    <t>mosaic</t>
  </si>
  <si>
    <t>flour</t>
  </si>
  <si>
    <t>bread</t>
  </si>
  <si>
    <t>beer</t>
  </si>
  <si>
    <t>iron_ore</t>
  </si>
  <si>
    <t>rope</t>
  </si>
  <si>
    <t>weapons</t>
  </si>
  <si>
    <t>meat</t>
  </si>
  <si>
    <t>barrels</t>
  </si>
  <si>
    <t>wine</t>
  </si>
  <si>
    <t>war_machines</t>
  </si>
  <si>
    <t>brass</t>
  </si>
  <si>
    <t>glasses</t>
  </si>
  <si>
    <t>candles</t>
  </si>
  <si>
    <t>wax</t>
  </si>
  <si>
    <t>candlestick</t>
  </si>
  <si>
    <t>perfume</t>
  </si>
  <si>
    <t>marzipan</t>
  </si>
  <si>
    <t>brocade</t>
  </si>
  <si>
    <t>gold_ore</t>
  </si>
  <si>
    <t>carpets</t>
  </si>
  <si>
    <t>necklaces</t>
  </si>
  <si>
    <t>cannons</t>
  </si>
  <si>
    <t>books</t>
  </si>
  <si>
    <t>glass</t>
  </si>
  <si>
    <t>JSON</t>
  </si>
  <si>
    <t>null</t>
  </si>
  <si>
    <t>output as JSON</t>
  </si>
  <si>
    <t>input_A as JSON</t>
  </si>
  <si>
    <t>rate_A as JSON</t>
  </si>
  <si>
    <t>input_B as JSON</t>
  </si>
  <si>
    <t>rate_B as 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</si>
</sst>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3" applyNumberFormat="0" applyAlignment="0" applyProtection="0"/>
  </cellStyleXfs>
  <cellXfs count="4">
    <xf numFmtId="0" fontId="0" fillId="0" borderId="0" xfId="0"/>
    <xf numFmtId="0" fontId="2" fillId="2" borderId="1" xfId="2"/>
    <xf numFmtId="0" fontId="1" fillId="2" borderId="2" xfId="1"/>
    <xf numFmtId="0" fontId="3" fillId="3" borderId="3" xfId="3"/>
  </cellXfs>
  <cellStyles count="4">
    <cellStyle name="Calculation" xfId="2" builtinId="22"/>
    <cellStyle name="Check Cell" xfId="3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B8F55-71A6-49E8-87C2-65462365D625}">
  <dimension ref="A1:L65"/>
  <sheetViews>
    <sheetView tabSelected="1" workbookViewId="0">
      <selection activeCell="J39" sqref="J39"/>
    </sheetView>
  </sheetViews>
  <sheetFormatPr defaultRowHeight="15" x14ac:dyDescent="0.25"/>
  <cols>
    <col min="7" max="7" width="14.42578125" bestFit="1" customWidth="1"/>
    <col min="8" max="8" width="24.42578125" bestFit="1" customWidth="1"/>
    <col min="9" max="9" width="14.28515625" bestFit="1" customWidth="1"/>
    <col min="10" max="10" width="18.85546875" bestFit="1" customWidth="1"/>
    <col min="11" max="11" width="14.140625" bestFit="1" customWidth="1"/>
    <col min="12" max="12" width="112.140625" customWidth="1"/>
  </cols>
  <sheetData>
    <row r="1" spans="1:12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68</v>
      </c>
    </row>
    <row r="2" spans="1:12" x14ac:dyDescent="0.25">
      <c r="A2" t="s">
        <v>12</v>
      </c>
      <c r="B2">
        <v>30</v>
      </c>
      <c r="C2" t="s">
        <v>69</v>
      </c>
      <c r="D2" t="s">
        <v>69</v>
      </c>
      <c r="E2" t="s">
        <v>69</v>
      </c>
      <c r="F2" t="s">
        <v>69</v>
      </c>
      <c r="G2" s="1" t="str">
        <f>"""output"":"&amp;B2</f>
        <v>"output":30</v>
      </c>
      <c r="H2" s="1" t="str">
        <f>"""input_A"":"&amp;IF(C2="null",C2,""""&amp;C2&amp;"""")</f>
        <v>"input_A":null</v>
      </c>
      <c r="I2" s="1" t="str">
        <f>"""rate_A"":"&amp;D2</f>
        <v>"rate_A":null</v>
      </c>
      <c r="J2" s="1" t="str">
        <f>"""input_B"":"&amp;IF(E2="null",E2,""""&amp;E2&amp;"""")</f>
        <v>"input_B":null</v>
      </c>
      <c r="K2" s="1" t="str">
        <f>"""rate_B"":"&amp;F2</f>
        <v>"rate_B":null</v>
      </c>
      <c r="L2" s="2" t="str">
        <f>""""&amp;A2&amp;""":{"&amp;_xlfn.TEXTJOIN(", ",TRUE,G2:K2)&amp;"}"</f>
        <v>"spices":{"output":30, "input_A":null, "rate_A":null, "input_B":null, "rate_B":null}</v>
      </c>
    </row>
    <row r="3" spans="1:12" x14ac:dyDescent="0.25">
      <c r="A3" t="s">
        <v>6</v>
      </c>
      <c r="B3">
        <v>40</v>
      </c>
      <c r="C3" t="s">
        <v>69</v>
      </c>
      <c r="D3" t="s">
        <v>69</v>
      </c>
      <c r="E3" t="s">
        <v>69</v>
      </c>
      <c r="F3" t="s">
        <v>69</v>
      </c>
      <c r="G3" s="1" t="str">
        <f t="shared" ref="G3:G63" si="0">"""output"":"&amp;B3</f>
        <v>"output":40</v>
      </c>
      <c r="H3" s="1" t="str">
        <f t="shared" ref="H3:H63" si="1">"""input_A"":"&amp;IF(C3="null",C3,""""&amp;C3&amp;"""")</f>
        <v>"input_A":null</v>
      </c>
      <c r="I3" s="1" t="str">
        <f t="shared" ref="I3:I63" si="2">"""rate_A"":"&amp;D3</f>
        <v>"rate_A":null</v>
      </c>
      <c r="J3" s="1" t="str">
        <f t="shared" ref="J3:J63" si="3">"""input_B"":"&amp;IF(E3="null",E3,""""&amp;E3&amp;"""")</f>
        <v>"input_B":null</v>
      </c>
      <c r="K3" s="1" t="str">
        <f t="shared" ref="K3:K63" si="4">"""rate_B"":"&amp;F3</f>
        <v>"rate_B":null</v>
      </c>
      <c r="L3" s="2" t="str">
        <f t="shared" ref="L3:L63" si="5">""""&amp;A3&amp;""":{"&amp;_xlfn.TEXTJOIN(", ",TRUE,G3:K3)&amp;"}"</f>
        <v>"cider":{"output":40, "input_A":null, "rate_A":null, "input_B":null, "rate_B":null}</v>
      </c>
    </row>
    <row r="4" spans="1:12" x14ac:dyDescent="0.25">
      <c r="A4" t="s">
        <v>7</v>
      </c>
      <c r="B4">
        <v>60</v>
      </c>
      <c r="C4" t="s">
        <v>69</v>
      </c>
      <c r="D4" t="s">
        <v>69</v>
      </c>
      <c r="E4" t="s">
        <v>69</v>
      </c>
      <c r="F4" t="s">
        <v>69</v>
      </c>
      <c r="G4" s="1" t="str">
        <f t="shared" si="0"/>
        <v>"output":60</v>
      </c>
      <c r="H4" s="1" t="str">
        <f t="shared" si="1"/>
        <v>"input_A":null</v>
      </c>
      <c r="I4" s="1" t="str">
        <f t="shared" si="2"/>
        <v>"rate_A":null</v>
      </c>
      <c r="J4" s="1" t="str">
        <f t="shared" si="3"/>
        <v>"input_B":null</v>
      </c>
      <c r="K4" s="1" t="str">
        <f t="shared" si="4"/>
        <v>"rate_B":null</v>
      </c>
      <c r="L4" s="2" t="str">
        <f t="shared" si="5"/>
        <v>"hemp":{"output":60, "input_A":null, "rate_A":null, "input_B":null, "rate_B":null}</v>
      </c>
    </row>
    <row r="5" spans="1:12" x14ac:dyDescent="0.25">
      <c r="A5" t="s">
        <v>8</v>
      </c>
      <c r="B5">
        <v>30</v>
      </c>
      <c r="C5" t="s">
        <v>69</v>
      </c>
      <c r="D5" t="s">
        <v>69</v>
      </c>
      <c r="E5" t="s">
        <v>69</v>
      </c>
      <c r="F5" t="s">
        <v>69</v>
      </c>
      <c r="G5" s="1" t="str">
        <f t="shared" si="0"/>
        <v>"output":30</v>
      </c>
      <c r="H5" s="1" t="str">
        <f t="shared" si="1"/>
        <v>"input_A":null</v>
      </c>
      <c r="I5" s="1" t="str">
        <f t="shared" si="2"/>
        <v>"rate_A":null</v>
      </c>
      <c r="J5" s="1" t="str">
        <f t="shared" si="3"/>
        <v>"input_B":null</v>
      </c>
      <c r="K5" s="1" t="str">
        <f t="shared" si="4"/>
        <v>"rate_B":null</v>
      </c>
      <c r="L5" s="2" t="str">
        <f t="shared" si="5"/>
        <v>"almonds":{"output":30, "input_A":null, "rate_A":null, "input_B":null, "rate_B":null}</v>
      </c>
    </row>
    <row r="6" spans="1:12" x14ac:dyDescent="0.25">
      <c r="A6" t="s">
        <v>9</v>
      </c>
      <c r="B6">
        <v>30</v>
      </c>
      <c r="C6" t="s">
        <v>69</v>
      </c>
      <c r="D6" t="s">
        <v>69</v>
      </c>
      <c r="E6" t="s">
        <v>69</v>
      </c>
      <c r="F6" t="s">
        <v>69</v>
      </c>
      <c r="G6" s="1" t="str">
        <f t="shared" si="0"/>
        <v>"output":30</v>
      </c>
      <c r="H6" s="1" t="str">
        <f t="shared" si="1"/>
        <v>"input_A":null</v>
      </c>
      <c r="I6" s="1" t="str">
        <f t="shared" si="2"/>
        <v>"rate_A":null</v>
      </c>
      <c r="J6" s="1" t="str">
        <f t="shared" si="3"/>
        <v>"input_B":null</v>
      </c>
      <c r="K6" s="1" t="str">
        <f t="shared" si="4"/>
        <v>"rate_B":null</v>
      </c>
      <c r="L6" s="2" t="str">
        <f t="shared" si="5"/>
        <v>"wheat":{"output":30, "input_A":null, "rate_A":null, "input_B":null, "rate_B":null}</v>
      </c>
    </row>
    <row r="7" spans="1:12" x14ac:dyDescent="0.25">
      <c r="A7" t="s">
        <v>10</v>
      </c>
      <c r="B7">
        <v>30</v>
      </c>
      <c r="C7" t="s">
        <v>69</v>
      </c>
      <c r="D7" t="s">
        <v>69</v>
      </c>
      <c r="E7" t="s">
        <v>69</v>
      </c>
      <c r="F7" t="s">
        <v>69</v>
      </c>
      <c r="G7" s="1" t="str">
        <f t="shared" si="0"/>
        <v>"output":30</v>
      </c>
      <c r="H7" s="1" t="str">
        <f t="shared" si="1"/>
        <v>"input_A":null</v>
      </c>
      <c r="I7" s="1" t="str">
        <f t="shared" si="2"/>
        <v>"rate_A":null</v>
      </c>
      <c r="J7" s="1" t="str">
        <f t="shared" si="3"/>
        <v>"input_B":null</v>
      </c>
      <c r="K7" s="1" t="str">
        <f t="shared" si="4"/>
        <v>"rate_B":null</v>
      </c>
      <c r="L7" s="2" t="str">
        <f t="shared" si="5"/>
        <v>"herbs":{"output":30, "input_A":null, "rate_A":null, "input_B":null, "rate_B":null}</v>
      </c>
    </row>
    <row r="8" spans="1:12" x14ac:dyDescent="0.25">
      <c r="A8" t="s">
        <v>11</v>
      </c>
      <c r="B8">
        <v>90</v>
      </c>
      <c r="C8" t="s">
        <v>69</v>
      </c>
      <c r="D8" t="s">
        <v>69</v>
      </c>
      <c r="E8" t="s">
        <v>69</v>
      </c>
      <c r="F8" t="s">
        <v>69</v>
      </c>
      <c r="G8" s="1" t="str">
        <f t="shared" si="0"/>
        <v>"output":90</v>
      </c>
      <c r="H8" s="1" t="str">
        <f t="shared" si="1"/>
        <v>"input_A":null</v>
      </c>
      <c r="I8" s="1" t="str">
        <f t="shared" si="2"/>
        <v>"rate_A":null</v>
      </c>
      <c r="J8" s="1" t="str">
        <f t="shared" si="3"/>
        <v>"input_B":null</v>
      </c>
      <c r="K8" s="1" t="str">
        <f t="shared" si="4"/>
        <v>"rate_B":null</v>
      </c>
      <c r="L8" s="2" t="str">
        <f t="shared" si="5"/>
        <v>"grapes":{"output":90, "input_A":null, "rate_A":null, "input_B":null, "rate_B":null}</v>
      </c>
    </row>
    <row r="9" spans="1:12" x14ac:dyDescent="0.25">
      <c r="A9" t="s">
        <v>57</v>
      </c>
      <c r="B9">
        <v>90</v>
      </c>
      <c r="C9" t="s">
        <v>69</v>
      </c>
      <c r="D9" t="s">
        <v>69</v>
      </c>
      <c r="E9" t="s">
        <v>69</v>
      </c>
      <c r="F9" t="s">
        <v>69</v>
      </c>
      <c r="G9" s="1" t="str">
        <f t="shared" si="0"/>
        <v>"output":90</v>
      </c>
      <c r="H9" s="1" t="str">
        <f t="shared" si="1"/>
        <v>"input_A":null</v>
      </c>
      <c r="I9" s="1" t="str">
        <f t="shared" si="2"/>
        <v>"rate_A":null</v>
      </c>
      <c r="J9" s="1" t="str">
        <f t="shared" si="3"/>
        <v>"input_B":null</v>
      </c>
      <c r="K9" s="1" t="str">
        <f t="shared" si="4"/>
        <v>"rate_B":null</v>
      </c>
      <c r="L9" s="2" t="str">
        <f t="shared" si="5"/>
        <v>"wax":{"output":90, "input_A":null, "rate_A":null, "input_B":null, "rate_B":null}</v>
      </c>
    </row>
    <row r="10" spans="1:12" x14ac:dyDescent="0.25">
      <c r="A10" t="s">
        <v>14</v>
      </c>
      <c r="B10">
        <v>60</v>
      </c>
      <c r="C10" t="s">
        <v>69</v>
      </c>
      <c r="D10" t="s">
        <v>69</v>
      </c>
      <c r="E10" t="s">
        <v>69</v>
      </c>
      <c r="F10" t="s">
        <v>69</v>
      </c>
      <c r="G10" s="1" t="str">
        <f t="shared" si="0"/>
        <v>"output":60</v>
      </c>
      <c r="H10" s="1" t="str">
        <f t="shared" si="1"/>
        <v>"input_A":null</v>
      </c>
      <c r="I10" s="1" t="str">
        <f t="shared" si="2"/>
        <v>"rate_A":null</v>
      </c>
      <c r="J10" s="1" t="str">
        <f t="shared" si="3"/>
        <v>"input_B":null</v>
      </c>
      <c r="K10" s="1" t="str">
        <f t="shared" si="4"/>
        <v>"rate_B":null</v>
      </c>
      <c r="L10" s="2" t="str">
        <f t="shared" si="5"/>
        <v>"coffee_beans":{"output":60, "input_A":null, "rate_A":null, "input_B":null, "rate_B":null}</v>
      </c>
    </row>
    <row r="11" spans="1:12" x14ac:dyDescent="0.25">
      <c r="A11" t="s">
        <v>15</v>
      </c>
      <c r="B11">
        <v>120</v>
      </c>
      <c r="C11" t="s">
        <v>69</v>
      </c>
      <c r="D11" t="s">
        <v>69</v>
      </c>
      <c r="E11" t="s">
        <v>69</v>
      </c>
      <c r="F11" t="s">
        <v>69</v>
      </c>
      <c r="G11" s="1" t="str">
        <f t="shared" si="0"/>
        <v>"output":120</v>
      </c>
      <c r="H11" s="1" t="str">
        <f t="shared" si="1"/>
        <v>"input_A":null</v>
      </c>
      <c r="I11" s="1" t="str">
        <f t="shared" si="2"/>
        <v>"rate_A":null</v>
      </c>
      <c r="J11" s="1" t="str">
        <f t="shared" si="3"/>
        <v>"input_B":null</v>
      </c>
      <c r="K11" s="1" t="str">
        <f t="shared" si="4"/>
        <v>"rate_B":null</v>
      </c>
      <c r="L11" s="2" t="str">
        <f t="shared" si="5"/>
        <v>"roses":{"output":120, "input_A":null, "rate_A":null, "input_B":null, "rate_B":null}</v>
      </c>
    </row>
    <row r="12" spans="1:12" x14ac:dyDescent="0.25">
      <c r="A12" t="s">
        <v>16</v>
      </c>
      <c r="B12">
        <v>30</v>
      </c>
      <c r="C12" t="s">
        <v>69</v>
      </c>
      <c r="D12" t="s">
        <v>69</v>
      </c>
      <c r="E12" t="s">
        <v>69</v>
      </c>
      <c r="F12" t="s">
        <v>69</v>
      </c>
      <c r="G12" s="1" t="str">
        <f t="shared" si="0"/>
        <v>"output":30</v>
      </c>
      <c r="H12" s="1" t="str">
        <f t="shared" si="1"/>
        <v>"input_A":null</v>
      </c>
      <c r="I12" s="1" t="str">
        <f t="shared" si="2"/>
        <v>"rate_A":null</v>
      </c>
      <c r="J12" s="1" t="str">
        <f t="shared" si="3"/>
        <v>"input_B":null</v>
      </c>
      <c r="K12" s="1" t="str">
        <f t="shared" si="4"/>
        <v>"rate_B":null</v>
      </c>
      <c r="L12" s="2" t="str">
        <f t="shared" si="5"/>
        <v>"sugar_cane":{"output":30, "input_A":null, "rate_A":null, "input_B":null, "rate_B":null}</v>
      </c>
    </row>
    <row r="13" spans="1:12" x14ac:dyDescent="0.25">
      <c r="A13" t="s">
        <v>17</v>
      </c>
      <c r="B13">
        <v>40</v>
      </c>
      <c r="C13" t="s">
        <v>69</v>
      </c>
      <c r="D13" t="s">
        <v>69</v>
      </c>
      <c r="E13" t="s">
        <v>69</v>
      </c>
      <c r="F13" t="s">
        <v>69</v>
      </c>
      <c r="G13" s="1" t="str">
        <f t="shared" si="0"/>
        <v>"output":40</v>
      </c>
      <c r="H13" s="1" t="str">
        <f t="shared" si="1"/>
        <v>"input_A":null</v>
      </c>
      <c r="I13" s="1" t="str">
        <f t="shared" si="2"/>
        <v>"rate_A":null</v>
      </c>
      <c r="J13" s="1" t="str">
        <f t="shared" si="3"/>
        <v>"input_B":null</v>
      </c>
      <c r="K13" s="1" t="str">
        <f t="shared" si="4"/>
        <v>"rate_B":null</v>
      </c>
      <c r="L13" s="2" t="str">
        <f t="shared" si="5"/>
        <v>"indigo":{"output":40, "input_A":null, "rate_A":null, "input_B":null, "rate_B":null}</v>
      </c>
    </row>
    <row r="14" spans="1:12" x14ac:dyDescent="0.25">
      <c r="A14" t="s">
        <v>18</v>
      </c>
      <c r="B14">
        <v>40</v>
      </c>
      <c r="C14" t="s">
        <v>69</v>
      </c>
      <c r="D14" t="s">
        <v>69</v>
      </c>
      <c r="E14" t="s">
        <v>69</v>
      </c>
      <c r="F14" t="s">
        <v>69</v>
      </c>
      <c r="G14" s="1" t="str">
        <f t="shared" si="0"/>
        <v>"output":40</v>
      </c>
      <c r="H14" s="1" t="str">
        <f t="shared" si="1"/>
        <v>"input_A":null</v>
      </c>
      <c r="I14" s="1" t="str">
        <f t="shared" si="2"/>
        <v>"rate_A":null</v>
      </c>
      <c r="J14" s="1" t="str">
        <f t="shared" si="3"/>
        <v>"input_B":null</v>
      </c>
      <c r="K14" s="1" t="str">
        <f t="shared" si="4"/>
        <v>"rate_B":null</v>
      </c>
      <c r="L14" s="2" t="str">
        <f t="shared" si="5"/>
        <v>"silk":{"output":40, "input_A":null, "rate_A":null, "input_B":null, "rate_B":null}</v>
      </c>
    </row>
    <row r="15" spans="1:12" x14ac:dyDescent="0.25">
      <c r="A15" t="s">
        <v>19</v>
      </c>
      <c r="B15">
        <v>20</v>
      </c>
      <c r="C15" t="s">
        <v>69</v>
      </c>
      <c r="D15" t="s">
        <v>69</v>
      </c>
      <c r="E15" t="s">
        <v>69</v>
      </c>
      <c r="F15" t="s">
        <v>69</v>
      </c>
      <c r="G15" s="1" t="str">
        <f t="shared" si="0"/>
        <v>"output":20</v>
      </c>
      <c r="H15" s="1" t="str">
        <f t="shared" si="1"/>
        <v>"input_A":null</v>
      </c>
      <c r="I15" s="1" t="str">
        <f t="shared" si="2"/>
        <v>"rate_A":null</v>
      </c>
      <c r="J15" s="1" t="str">
        <f t="shared" si="3"/>
        <v>"input_B":null</v>
      </c>
      <c r="K15" s="1" t="str">
        <f t="shared" si="4"/>
        <v>"rate_B":null</v>
      </c>
      <c r="L15" s="2" t="str">
        <f t="shared" si="5"/>
        <v>"dates":{"output":20, "input_A":null, "rate_A":null, "input_B":null, "rate_B":null}</v>
      </c>
    </row>
    <row r="16" spans="1:12" x14ac:dyDescent="0.25">
      <c r="A16" t="s">
        <v>20</v>
      </c>
      <c r="B16">
        <v>40</v>
      </c>
      <c r="C16" t="s">
        <v>69</v>
      </c>
      <c r="D16" t="s">
        <v>69</v>
      </c>
      <c r="E16" t="s">
        <v>69</v>
      </c>
      <c r="F16" t="s">
        <v>69</v>
      </c>
      <c r="G16" s="1" t="str">
        <f t="shared" si="0"/>
        <v>"output":40</v>
      </c>
      <c r="H16" s="1" t="str">
        <f t="shared" si="1"/>
        <v>"input_A":null</v>
      </c>
      <c r="I16" s="1" t="str">
        <f t="shared" si="2"/>
        <v>"rate_A":null</v>
      </c>
      <c r="J16" s="1" t="str">
        <f t="shared" si="3"/>
        <v>"input_B":null</v>
      </c>
      <c r="K16" s="1" t="str">
        <f t="shared" si="4"/>
        <v>"rate_B":null</v>
      </c>
      <c r="L16" s="2" t="str">
        <f t="shared" si="5"/>
        <v>"milk":{"output":40, "input_A":null, "rate_A":null, "input_B":null, "rate_B":null}</v>
      </c>
    </row>
    <row r="17" spans="1:12" x14ac:dyDescent="0.25">
      <c r="A17" t="s">
        <v>21</v>
      </c>
      <c r="B17">
        <v>48</v>
      </c>
      <c r="C17" t="s">
        <v>69</v>
      </c>
      <c r="D17" t="s">
        <v>69</v>
      </c>
      <c r="E17" t="s">
        <v>69</v>
      </c>
      <c r="F17" t="s">
        <v>69</v>
      </c>
      <c r="G17" s="1" t="str">
        <f t="shared" si="0"/>
        <v>"output":48</v>
      </c>
      <c r="H17" s="1" t="str">
        <f t="shared" si="1"/>
        <v>"input_A":null</v>
      </c>
      <c r="I17" s="1" t="str">
        <f t="shared" si="2"/>
        <v>"rate_A":null</v>
      </c>
      <c r="J17" s="1" t="str">
        <f t="shared" si="3"/>
        <v>"input_B":null</v>
      </c>
      <c r="K17" s="1" t="str">
        <f t="shared" si="4"/>
        <v>"rate_B":null</v>
      </c>
      <c r="L17" s="2" t="str">
        <f t="shared" si="5"/>
        <v>"cattle":{"output":48, "input_A":null, "rate_A":null, "input_B":null, "rate_B":null}</v>
      </c>
    </row>
    <row r="18" spans="1:12" x14ac:dyDescent="0.25">
      <c r="A18" t="s">
        <v>22</v>
      </c>
      <c r="B18">
        <v>30</v>
      </c>
      <c r="C18" t="s">
        <v>69</v>
      </c>
      <c r="D18" t="s">
        <v>69</v>
      </c>
      <c r="E18" t="s">
        <v>69</v>
      </c>
      <c r="F18" t="s">
        <v>69</v>
      </c>
      <c r="G18" s="1" t="str">
        <f t="shared" si="0"/>
        <v>"output":30</v>
      </c>
      <c r="H18" s="1" t="str">
        <f t="shared" si="1"/>
        <v>"input_A":null</v>
      </c>
      <c r="I18" s="1" t="str">
        <f t="shared" si="2"/>
        <v>"rate_A":null</v>
      </c>
      <c r="J18" s="1" t="str">
        <f t="shared" si="3"/>
        <v>"input_B":null</v>
      </c>
      <c r="K18" s="1" t="str">
        <f t="shared" si="4"/>
        <v>"rate_B":null</v>
      </c>
      <c r="L18" s="2" t="str">
        <f t="shared" si="5"/>
        <v>"hides":{"output":30, "input_A":null, "rate_A":null, "input_B":null, "rate_B":null}</v>
      </c>
    </row>
    <row r="19" spans="1:12" x14ac:dyDescent="0.25">
      <c r="A19" t="s">
        <v>23</v>
      </c>
      <c r="B19">
        <v>50</v>
      </c>
      <c r="C19" t="s">
        <v>69</v>
      </c>
      <c r="D19" t="s">
        <v>69</v>
      </c>
      <c r="E19" t="s">
        <v>69</v>
      </c>
      <c r="F19" t="s">
        <v>69</v>
      </c>
      <c r="G19" s="1" t="str">
        <f t="shared" si="0"/>
        <v>"output":50</v>
      </c>
      <c r="H19" s="1" t="str">
        <f t="shared" si="1"/>
        <v>"input_A":null</v>
      </c>
      <c r="I19" s="1" t="str">
        <f t="shared" si="2"/>
        <v>"rate_A":null</v>
      </c>
      <c r="J19" s="1" t="str">
        <f t="shared" si="3"/>
        <v>"input_B":null</v>
      </c>
      <c r="K19" s="1" t="str">
        <f t="shared" si="4"/>
        <v>"rate_B":null</v>
      </c>
      <c r="L19" s="2" t="str">
        <f t="shared" si="5"/>
        <v>"clay":{"output":50, "input_A":null, "rate_A":null, "input_B":null, "rate_B":null}</v>
      </c>
    </row>
    <row r="20" spans="1:12" x14ac:dyDescent="0.25">
      <c r="A20" t="s">
        <v>24</v>
      </c>
      <c r="B20">
        <v>40</v>
      </c>
      <c r="C20" t="s">
        <v>69</v>
      </c>
      <c r="D20" t="s">
        <v>69</v>
      </c>
      <c r="E20" t="s">
        <v>69</v>
      </c>
      <c r="F20" t="s">
        <v>69</v>
      </c>
      <c r="G20" s="1" t="str">
        <f t="shared" si="0"/>
        <v>"output":40</v>
      </c>
      <c r="H20" s="1" t="str">
        <f t="shared" si="1"/>
        <v>"input_A":null</v>
      </c>
      <c r="I20" s="1" t="str">
        <f t="shared" si="2"/>
        <v>"rate_A":null</v>
      </c>
      <c r="J20" s="1" t="str">
        <f t="shared" si="3"/>
        <v>"input_B":null</v>
      </c>
      <c r="K20" s="1" t="str">
        <f t="shared" si="4"/>
        <v>"rate_B":null</v>
      </c>
      <c r="L20" s="2" t="str">
        <f t="shared" si="5"/>
        <v>"wood":{"output":40, "input_A":null, "rate_A":null, "input_B":null, "rate_B":null}</v>
      </c>
    </row>
    <row r="21" spans="1:12" x14ac:dyDescent="0.25">
      <c r="A21" t="s">
        <v>25</v>
      </c>
      <c r="B21">
        <v>30</v>
      </c>
      <c r="C21" t="s">
        <v>69</v>
      </c>
      <c r="D21" t="s">
        <v>69</v>
      </c>
      <c r="E21" t="s">
        <v>69</v>
      </c>
      <c r="F21" t="s">
        <v>69</v>
      </c>
      <c r="G21" s="1" t="str">
        <f t="shared" si="0"/>
        <v>"output":30</v>
      </c>
      <c r="H21" s="1" t="str">
        <f t="shared" si="1"/>
        <v>"input_A":null</v>
      </c>
      <c r="I21" s="1" t="str">
        <f t="shared" si="2"/>
        <v>"rate_A":null</v>
      </c>
      <c r="J21" s="1" t="str">
        <f t="shared" si="3"/>
        <v>"input_B":null</v>
      </c>
      <c r="K21" s="1" t="str">
        <f t="shared" si="4"/>
        <v>"rate_B":null</v>
      </c>
      <c r="L21" s="2" t="str">
        <f t="shared" si="5"/>
        <v>"potash":{"output":30, "input_A":null, "rate_A":null, "input_B":null, "rate_B":null}</v>
      </c>
    </row>
    <row r="22" spans="1:12" x14ac:dyDescent="0.25">
      <c r="A22" t="s">
        <v>26</v>
      </c>
      <c r="B22">
        <v>30</v>
      </c>
      <c r="C22" t="s">
        <v>69</v>
      </c>
      <c r="D22" t="s">
        <v>69</v>
      </c>
      <c r="E22" t="s">
        <v>69</v>
      </c>
      <c r="F22" t="s">
        <v>69</v>
      </c>
      <c r="G22" s="1" t="str">
        <f t="shared" si="0"/>
        <v>"output":30</v>
      </c>
      <c r="H22" s="1" t="str">
        <f t="shared" si="1"/>
        <v>"input_A":null</v>
      </c>
      <c r="I22" s="1" t="str">
        <f t="shared" si="2"/>
        <v>"rate_A":null</v>
      </c>
      <c r="J22" s="1" t="str">
        <f t="shared" si="3"/>
        <v>"input_B":null</v>
      </c>
      <c r="K22" s="1" t="str">
        <f t="shared" si="4"/>
        <v>"rate_B":null</v>
      </c>
      <c r="L22" s="2" t="str">
        <f t="shared" si="5"/>
        <v>"coal":{"output":30, "input_A":null, "rate_A":null, "input_B":null, "rate_B":null}</v>
      </c>
    </row>
    <row r="23" spans="1:12" x14ac:dyDescent="0.25">
      <c r="A23" t="s">
        <v>27</v>
      </c>
      <c r="B23">
        <v>30</v>
      </c>
      <c r="C23" t="s">
        <v>69</v>
      </c>
      <c r="D23" t="s">
        <v>69</v>
      </c>
      <c r="E23" t="s">
        <v>69</v>
      </c>
      <c r="F23" t="s">
        <v>69</v>
      </c>
      <c r="G23" s="1" t="str">
        <f t="shared" si="0"/>
        <v>"output":30</v>
      </c>
      <c r="H23" s="1" t="str">
        <f t="shared" si="1"/>
        <v>"input_A":null</v>
      </c>
      <c r="I23" s="1" t="str">
        <f t="shared" si="2"/>
        <v>"rate_A":null</v>
      </c>
      <c r="J23" s="1" t="str">
        <f t="shared" si="3"/>
        <v>"input_B":null</v>
      </c>
      <c r="K23" s="1" t="str">
        <f t="shared" si="4"/>
        <v>"rate_B":null</v>
      </c>
      <c r="L23" s="2" t="str">
        <f t="shared" si="5"/>
        <v>"fish":{"output":30, "input_A":null, "rate_A":null, "input_B":null, "rate_B":null}</v>
      </c>
    </row>
    <row r="24" spans="1:12" x14ac:dyDescent="0.25">
      <c r="A24" t="s">
        <v>28</v>
      </c>
      <c r="B24">
        <v>45</v>
      </c>
      <c r="C24" t="s">
        <v>69</v>
      </c>
      <c r="D24" t="s">
        <v>69</v>
      </c>
      <c r="E24" t="s">
        <v>69</v>
      </c>
      <c r="F24" t="s">
        <v>69</v>
      </c>
      <c r="G24" s="1" t="str">
        <f t="shared" si="0"/>
        <v>"output":45</v>
      </c>
      <c r="H24" s="1" t="str">
        <f t="shared" si="1"/>
        <v>"input_A":null</v>
      </c>
      <c r="I24" s="1" t="str">
        <f t="shared" si="2"/>
        <v>"rate_A":null</v>
      </c>
      <c r="J24" s="1" t="str">
        <f t="shared" si="3"/>
        <v>"input_B":null</v>
      </c>
      <c r="K24" s="1" t="str">
        <f t="shared" si="4"/>
        <v>"rate_B":null</v>
      </c>
      <c r="L24" s="2" t="str">
        <f t="shared" si="5"/>
        <v>"quartz":{"output":45, "input_A":null, "rate_A":null, "input_B":null, "rate_B":null}</v>
      </c>
    </row>
    <row r="25" spans="1:12" x14ac:dyDescent="0.25">
      <c r="A25" t="s">
        <v>29</v>
      </c>
      <c r="B25">
        <v>30</v>
      </c>
      <c r="C25" t="s">
        <v>69</v>
      </c>
      <c r="D25" t="s">
        <v>69</v>
      </c>
      <c r="E25" t="s">
        <v>69</v>
      </c>
      <c r="F25" t="s">
        <v>69</v>
      </c>
      <c r="G25" s="1" t="str">
        <f t="shared" si="0"/>
        <v>"output":30</v>
      </c>
      <c r="H25" s="1" t="str">
        <f t="shared" si="1"/>
        <v>"input_A":null</v>
      </c>
      <c r="I25" s="1" t="str">
        <f t="shared" si="2"/>
        <v>"rate_A":null</v>
      </c>
      <c r="J25" s="1" t="str">
        <f t="shared" si="3"/>
        <v>"input_B":null</v>
      </c>
      <c r="K25" s="1" t="str">
        <f t="shared" si="4"/>
        <v>"rate_B":null</v>
      </c>
      <c r="L25" s="2" t="str">
        <f t="shared" si="5"/>
        <v>"stone":{"output":30, "input_A":null, "rate_A":null, "input_B":null, "rate_B":null}</v>
      </c>
    </row>
    <row r="26" spans="1:12" x14ac:dyDescent="0.25">
      <c r="A26" t="s">
        <v>47</v>
      </c>
      <c r="B26">
        <v>30</v>
      </c>
      <c r="C26" t="s">
        <v>69</v>
      </c>
      <c r="D26" t="s">
        <v>69</v>
      </c>
      <c r="E26" t="s">
        <v>69</v>
      </c>
      <c r="F26" t="s">
        <v>69</v>
      </c>
      <c r="G26" s="1" t="str">
        <f t="shared" si="0"/>
        <v>"output":30</v>
      </c>
      <c r="H26" s="1" t="str">
        <f t="shared" si="1"/>
        <v>"input_A":null</v>
      </c>
      <c r="I26" s="1" t="str">
        <f t="shared" si="2"/>
        <v>"rate_A":null</v>
      </c>
      <c r="J26" s="1" t="str">
        <f t="shared" si="3"/>
        <v>"input_B":null</v>
      </c>
      <c r="K26" s="1" t="str">
        <f t="shared" si="4"/>
        <v>"rate_B":null</v>
      </c>
      <c r="L26" s="2" t="str">
        <f t="shared" si="5"/>
        <v>"iron_ore":{"output":30, "input_A":null, "rate_A":null, "input_B":null, "rate_B":null}</v>
      </c>
    </row>
    <row r="27" spans="1:12" x14ac:dyDescent="0.25">
      <c r="A27" t="s">
        <v>31</v>
      </c>
      <c r="B27">
        <v>15</v>
      </c>
      <c r="C27" t="s">
        <v>69</v>
      </c>
      <c r="D27" t="s">
        <v>69</v>
      </c>
      <c r="E27" t="s">
        <v>69</v>
      </c>
      <c r="F27" t="s">
        <v>69</v>
      </c>
      <c r="G27" s="1" t="str">
        <f t="shared" si="0"/>
        <v>"output":15</v>
      </c>
      <c r="H27" s="1" t="str">
        <f t="shared" si="1"/>
        <v>"input_A":null</v>
      </c>
      <c r="I27" s="1" t="str">
        <f t="shared" si="2"/>
        <v>"rate_A":null</v>
      </c>
      <c r="J27" s="1" t="str">
        <f t="shared" si="3"/>
        <v>"input_B":null</v>
      </c>
      <c r="K27" s="1" t="str">
        <f t="shared" si="4"/>
        <v>"rate_B":null</v>
      </c>
      <c r="L27" s="2" t="str">
        <f t="shared" si="5"/>
        <v>"brine":{"output":15, "input_A":null, "rate_A":null, "input_B":null, "rate_B":null}</v>
      </c>
    </row>
    <row r="28" spans="1:12" x14ac:dyDescent="0.25">
      <c r="A28" t="s">
        <v>32</v>
      </c>
      <c r="B28">
        <v>45</v>
      </c>
      <c r="C28" t="s">
        <v>69</v>
      </c>
      <c r="D28" t="s">
        <v>69</v>
      </c>
      <c r="E28" t="s">
        <v>69</v>
      </c>
      <c r="F28" t="s">
        <v>69</v>
      </c>
      <c r="G28" s="1" t="str">
        <f t="shared" si="0"/>
        <v>"output":45</v>
      </c>
      <c r="H28" s="1" t="str">
        <f t="shared" si="1"/>
        <v>"input_A":null</v>
      </c>
      <c r="I28" s="1" t="str">
        <f t="shared" si="2"/>
        <v>"rate_A":null</v>
      </c>
      <c r="J28" s="1" t="str">
        <f t="shared" si="3"/>
        <v>"input_B":null</v>
      </c>
      <c r="K28" s="1" t="str">
        <f t="shared" si="4"/>
        <v>"rate_B":null</v>
      </c>
      <c r="L28" s="2" t="str">
        <f t="shared" si="5"/>
        <v>"copper":{"output":45, "input_A":null, "rate_A":null, "input_B":null, "rate_B":null}</v>
      </c>
    </row>
    <row r="29" spans="1:12" x14ac:dyDescent="0.25">
      <c r="A29" t="s">
        <v>62</v>
      </c>
      <c r="B29">
        <v>40</v>
      </c>
      <c r="C29" t="s">
        <v>69</v>
      </c>
      <c r="D29" t="s">
        <v>69</v>
      </c>
      <c r="E29" t="s">
        <v>69</v>
      </c>
      <c r="F29" t="s">
        <v>69</v>
      </c>
      <c r="G29" s="1" t="str">
        <f t="shared" si="0"/>
        <v>"output":40</v>
      </c>
      <c r="H29" s="1" t="str">
        <f t="shared" si="1"/>
        <v>"input_A":null</v>
      </c>
      <c r="I29" s="1" t="str">
        <f t="shared" si="2"/>
        <v>"rate_A":null</v>
      </c>
      <c r="J29" s="1" t="str">
        <f t="shared" si="3"/>
        <v>"input_B":null</v>
      </c>
      <c r="K29" s="1" t="str">
        <f t="shared" si="4"/>
        <v>"rate_B":null</v>
      </c>
      <c r="L29" s="2" t="str">
        <f t="shared" si="5"/>
        <v>"gold_ore":{"output":40, "input_A":null, "rate_A":null, "input_B":null, "rate_B":null}</v>
      </c>
    </row>
    <row r="30" spans="1:12" x14ac:dyDescent="0.25">
      <c r="A30" t="s">
        <v>34</v>
      </c>
      <c r="B30">
        <v>24</v>
      </c>
      <c r="C30" t="s">
        <v>69</v>
      </c>
      <c r="D30" t="s">
        <v>69</v>
      </c>
      <c r="E30" t="s">
        <v>69</v>
      </c>
      <c r="F30" t="s">
        <v>69</v>
      </c>
      <c r="G30" s="1" t="str">
        <f t="shared" si="0"/>
        <v>"output":24</v>
      </c>
      <c r="H30" s="1" t="str">
        <f t="shared" si="1"/>
        <v>"input_A":null</v>
      </c>
      <c r="I30" s="1" t="str">
        <f t="shared" si="2"/>
        <v>"rate_A":null</v>
      </c>
      <c r="J30" s="1" t="str">
        <f t="shared" si="3"/>
        <v>"input_B":null</v>
      </c>
      <c r="K30" s="1" t="str">
        <f t="shared" si="4"/>
        <v>"rate_B":null</v>
      </c>
      <c r="L30" s="2" t="str">
        <f t="shared" si="5"/>
        <v>"furs":{"output":24, "input_A":null, "rate_A":null, "input_B":null, "rate_B":null}</v>
      </c>
    </row>
    <row r="31" spans="1:12" x14ac:dyDescent="0.25">
      <c r="A31" t="s">
        <v>35</v>
      </c>
      <c r="B31">
        <v>60</v>
      </c>
      <c r="C31" t="s">
        <v>69</v>
      </c>
      <c r="D31" t="s">
        <v>69</v>
      </c>
      <c r="E31" t="s">
        <v>69</v>
      </c>
      <c r="F31" t="s">
        <v>69</v>
      </c>
      <c r="G31" s="1" t="str">
        <f t="shared" si="0"/>
        <v>"output":60</v>
      </c>
      <c r="H31" s="1" t="str">
        <f t="shared" si="1"/>
        <v>"input_A":null</v>
      </c>
      <c r="I31" s="1" t="str">
        <f t="shared" si="2"/>
        <v>"rate_A":null</v>
      </c>
      <c r="J31" s="1" t="str">
        <f t="shared" si="3"/>
        <v>"input_B":null</v>
      </c>
      <c r="K31" s="1" t="str">
        <f t="shared" si="4"/>
        <v>"rate_B":null</v>
      </c>
      <c r="L31" s="2" t="str">
        <f t="shared" si="5"/>
        <v>"pearls":{"output":60, "input_A":null, "rate_A":null, "input_B":null, "rate_B":null}</v>
      </c>
    </row>
    <row r="32" spans="1:12" x14ac:dyDescent="0.25">
      <c r="A32" t="s">
        <v>36</v>
      </c>
      <c r="B32">
        <v>15</v>
      </c>
      <c r="C32" t="s">
        <v>22</v>
      </c>
      <c r="D32">
        <v>1</v>
      </c>
      <c r="E32" t="s">
        <v>37</v>
      </c>
      <c r="F32">
        <v>0.5</v>
      </c>
      <c r="G32" s="1" t="str">
        <f t="shared" si="0"/>
        <v>"output":15</v>
      </c>
      <c r="H32" s="1" t="str">
        <f t="shared" si="1"/>
        <v>"input_A":"hides"</v>
      </c>
      <c r="I32" s="1" t="str">
        <f t="shared" si="2"/>
        <v>"rate_A":1</v>
      </c>
      <c r="J32" s="1" t="str">
        <f t="shared" si="3"/>
        <v>"input_B":"salt"</v>
      </c>
      <c r="K32" s="1" t="str">
        <f t="shared" si="4"/>
        <v>"rate_B":0.5</v>
      </c>
      <c r="L32" s="2" t="str">
        <f t="shared" si="5"/>
        <v>"leather":{"output":15, "input_A":"hides", "rate_A":1, "input_B":"salt", "rate_B":0.5}</v>
      </c>
    </row>
    <row r="33" spans="1:12" x14ac:dyDescent="0.25">
      <c r="A33" t="s">
        <v>38</v>
      </c>
      <c r="B33">
        <v>15</v>
      </c>
      <c r="C33" t="s">
        <v>16</v>
      </c>
      <c r="D33">
        <v>1</v>
      </c>
      <c r="E33" t="s">
        <v>69</v>
      </c>
      <c r="F33" t="s">
        <v>69</v>
      </c>
      <c r="G33" s="1" t="str">
        <f t="shared" si="0"/>
        <v>"output":15</v>
      </c>
      <c r="H33" s="1" t="str">
        <f t="shared" si="1"/>
        <v>"input_A":"sugar_cane"</v>
      </c>
      <c r="I33" s="1" t="str">
        <f t="shared" si="2"/>
        <v>"rate_A":1</v>
      </c>
      <c r="J33" s="1" t="str">
        <f t="shared" si="3"/>
        <v>"input_B":null</v>
      </c>
      <c r="K33" s="1" t="str">
        <f t="shared" si="4"/>
        <v>"rate_B":null</v>
      </c>
      <c r="L33" s="2" t="str">
        <f t="shared" si="5"/>
        <v>"sugar":{"output":15, "input_A":"sugar_cane", "rate_A":1, "input_B":null, "rate_B":null}</v>
      </c>
    </row>
    <row r="34" spans="1:12" x14ac:dyDescent="0.25">
      <c r="A34" t="s">
        <v>39</v>
      </c>
      <c r="B34">
        <v>20</v>
      </c>
      <c r="C34" t="s">
        <v>24</v>
      </c>
      <c r="D34">
        <v>1</v>
      </c>
      <c r="E34" t="s">
        <v>69</v>
      </c>
      <c r="F34" t="s">
        <v>69</v>
      </c>
      <c r="G34" s="1" t="str">
        <f t="shared" si="0"/>
        <v>"output":20</v>
      </c>
      <c r="H34" s="1" t="str">
        <f t="shared" si="1"/>
        <v>"input_A":"wood"</v>
      </c>
      <c r="I34" s="1" t="str">
        <f t="shared" si="2"/>
        <v>"rate_A":1</v>
      </c>
      <c r="J34" s="1" t="str">
        <f t="shared" si="3"/>
        <v>"input_B":null</v>
      </c>
      <c r="K34" s="1" t="str">
        <f t="shared" si="4"/>
        <v>"rate_B":null</v>
      </c>
      <c r="L34" s="2" t="str">
        <f t="shared" si="5"/>
        <v>"paper":{"output":20, "input_A":"wood", "rate_A":1, "input_B":null, "rate_B":null}</v>
      </c>
    </row>
    <row r="35" spans="1:12" x14ac:dyDescent="0.25">
      <c r="A35" t="s">
        <v>40</v>
      </c>
      <c r="B35">
        <v>24</v>
      </c>
      <c r="C35" t="s">
        <v>34</v>
      </c>
      <c r="D35">
        <v>1</v>
      </c>
      <c r="E35" t="s">
        <v>37</v>
      </c>
      <c r="F35">
        <v>0.53</v>
      </c>
      <c r="G35" s="1" t="str">
        <f t="shared" si="0"/>
        <v>"output":24</v>
      </c>
      <c r="H35" s="1" t="str">
        <f t="shared" si="1"/>
        <v>"input_A":"furs"</v>
      </c>
      <c r="I35" s="1" t="str">
        <f t="shared" si="2"/>
        <v>"rate_A":1</v>
      </c>
      <c r="J35" s="1" t="str">
        <f t="shared" si="3"/>
        <v>"input_B":"salt"</v>
      </c>
      <c r="K35" s="1" t="str">
        <f t="shared" si="4"/>
        <v>"rate_B":0.53</v>
      </c>
      <c r="L35" s="2" t="str">
        <f t="shared" si="5"/>
        <v>"furcoats":{"output":24, "input_A":"furs", "rate_A":1, "input_B":"salt", "rate_B":0.53}</v>
      </c>
    </row>
    <row r="36" spans="1:12" x14ac:dyDescent="0.25">
      <c r="A36" t="s">
        <v>41</v>
      </c>
      <c r="B36">
        <v>30</v>
      </c>
      <c r="C36" t="s">
        <v>7</v>
      </c>
      <c r="D36">
        <v>1</v>
      </c>
      <c r="E36" t="s">
        <v>69</v>
      </c>
      <c r="F36" t="s">
        <v>69</v>
      </c>
      <c r="G36" s="1" t="str">
        <f t="shared" si="0"/>
        <v>"output":30</v>
      </c>
      <c r="H36" s="1" t="str">
        <f t="shared" si="1"/>
        <v>"input_A":"hemp"</v>
      </c>
      <c r="I36" s="1" t="str">
        <f t="shared" si="2"/>
        <v>"rate_A":1</v>
      </c>
      <c r="J36" s="1" t="str">
        <f t="shared" si="3"/>
        <v>"input_B":null</v>
      </c>
      <c r="K36" s="1" t="str">
        <f t="shared" si="4"/>
        <v>"rate_B":null</v>
      </c>
      <c r="L36" s="2" t="str">
        <f t="shared" si="5"/>
        <v>"linen":{"output":30, "input_A":"hemp", "rate_A":1, "input_B":null, "rate_B":null}</v>
      </c>
    </row>
    <row r="37" spans="1:12" x14ac:dyDescent="0.25">
      <c r="A37" t="s">
        <v>42</v>
      </c>
      <c r="B37">
        <v>30</v>
      </c>
      <c r="C37" t="s">
        <v>30</v>
      </c>
      <c r="D37">
        <v>0.5</v>
      </c>
      <c r="E37" t="s">
        <v>69</v>
      </c>
      <c r="F37" t="s">
        <v>69</v>
      </c>
      <c r="G37" s="1" t="str">
        <f t="shared" si="0"/>
        <v>"output":30</v>
      </c>
      <c r="H37" s="1" t="str">
        <f t="shared" si="1"/>
        <v>"input_A":"iron"</v>
      </c>
      <c r="I37" s="1" t="str">
        <f t="shared" si="2"/>
        <v>"rate_A":0.5</v>
      </c>
      <c r="J37" s="1" t="str">
        <f t="shared" si="3"/>
        <v>"input_B":null</v>
      </c>
      <c r="K37" s="1" t="str">
        <f t="shared" si="4"/>
        <v>"rate_B":null</v>
      </c>
      <c r="L37" s="2" t="str">
        <f t="shared" si="5"/>
        <v>"tools":{"output":30, "input_A":"iron", "rate_A":0.5, "input_B":null, "rate_B":null}</v>
      </c>
    </row>
    <row r="38" spans="1:12" x14ac:dyDescent="0.25">
      <c r="A38" t="s">
        <v>43</v>
      </c>
      <c r="B38">
        <v>25</v>
      </c>
      <c r="C38" t="s">
        <v>23</v>
      </c>
      <c r="D38">
        <v>1</v>
      </c>
      <c r="E38" t="s">
        <v>28</v>
      </c>
      <c r="F38">
        <v>0.5</v>
      </c>
      <c r="G38" s="1" t="str">
        <f t="shared" si="0"/>
        <v>"output":25</v>
      </c>
      <c r="H38" s="1" t="str">
        <f t="shared" si="1"/>
        <v>"input_A":"clay"</v>
      </c>
      <c r="I38" s="1" t="str">
        <f t="shared" si="2"/>
        <v>"rate_A":1</v>
      </c>
      <c r="J38" s="1" t="str">
        <f t="shared" si="3"/>
        <v>"input_B":"quartz"</v>
      </c>
      <c r="K38" s="1" t="str">
        <f t="shared" si="4"/>
        <v>"rate_B":0.5</v>
      </c>
      <c r="L38" s="2" t="str">
        <f t="shared" si="5"/>
        <v>"mosaic":{"output":25, "input_A":"clay", "rate_A":1, "input_B":"quartz", "rate_B":0.5}</v>
      </c>
    </row>
    <row r="39" spans="1:12" x14ac:dyDescent="0.25">
      <c r="A39" t="s">
        <v>44</v>
      </c>
      <c r="B39">
        <v>15</v>
      </c>
      <c r="C39" t="s">
        <v>9</v>
      </c>
      <c r="D39">
        <v>1</v>
      </c>
      <c r="E39" t="s">
        <v>69</v>
      </c>
      <c r="F39" t="s">
        <v>69</v>
      </c>
      <c r="G39" s="1" t="str">
        <f t="shared" si="0"/>
        <v>"output":15</v>
      </c>
      <c r="H39" s="1" t="str">
        <f t="shared" si="1"/>
        <v>"input_A":"wheat"</v>
      </c>
      <c r="I39" s="1" t="str">
        <f t="shared" si="2"/>
        <v>"rate_A":1</v>
      </c>
      <c r="J39" s="1" t="str">
        <f t="shared" si="3"/>
        <v>"input_B":null</v>
      </c>
      <c r="K39" s="1" t="str">
        <f t="shared" si="4"/>
        <v>"rate_B":null</v>
      </c>
      <c r="L39" s="2" t="str">
        <f t="shared" si="5"/>
        <v>"flour":{"output":15, "input_A":"wheat", "rate_A":1, "input_B":null, "rate_B":null}</v>
      </c>
    </row>
    <row r="40" spans="1:12" x14ac:dyDescent="0.25">
      <c r="A40" t="s">
        <v>45</v>
      </c>
      <c r="B40">
        <v>15</v>
      </c>
      <c r="C40" t="s">
        <v>44</v>
      </c>
      <c r="D40">
        <v>1</v>
      </c>
      <c r="E40" t="s">
        <v>69</v>
      </c>
      <c r="F40" t="s">
        <v>69</v>
      </c>
      <c r="G40" s="1" t="str">
        <f t="shared" si="0"/>
        <v>"output":15</v>
      </c>
      <c r="H40" s="1" t="str">
        <f t="shared" si="1"/>
        <v>"input_A":"flour"</v>
      </c>
      <c r="I40" s="1" t="str">
        <f t="shared" si="2"/>
        <v>"rate_A":1</v>
      </c>
      <c r="J40" s="1" t="str">
        <f t="shared" si="3"/>
        <v>"input_B":null</v>
      </c>
      <c r="K40" s="1" t="str">
        <f t="shared" si="4"/>
        <v>"rate_B":null</v>
      </c>
      <c r="L40" s="2" t="str">
        <f t="shared" si="5"/>
        <v>"bread":{"output":15, "input_A":"flour", "rate_A":1, "input_B":null, "rate_B":null}</v>
      </c>
    </row>
    <row r="41" spans="1:12" x14ac:dyDescent="0.25">
      <c r="A41" t="s">
        <v>46</v>
      </c>
      <c r="B41">
        <v>40</v>
      </c>
      <c r="C41" t="s">
        <v>10</v>
      </c>
      <c r="D41">
        <v>1.333</v>
      </c>
      <c r="E41" t="s">
        <v>9</v>
      </c>
      <c r="F41">
        <v>1.333</v>
      </c>
      <c r="G41" s="1" t="str">
        <f t="shared" si="0"/>
        <v>"output":40</v>
      </c>
      <c r="H41" s="1" t="str">
        <f t="shared" si="1"/>
        <v>"input_A":"herbs"</v>
      </c>
      <c r="I41" s="1" t="str">
        <f t="shared" si="2"/>
        <v>"rate_A":1.333</v>
      </c>
      <c r="J41" s="1" t="str">
        <f t="shared" si="3"/>
        <v>"input_B":"wheat"</v>
      </c>
      <c r="K41" s="1" t="str">
        <f t="shared" si="4"/>
        <v>"rate_B":1.333</v>
      </c>
      <c r="L41" s="2" t="str">
        <f t="shared" si="5"/>
        <v>"beer":{"output":40, "input_A":"herbs", "rate_A":1.333, "input_B":"wheat", "rate_B":1.333}</v>
      </c>
    </row>
    <row r="42" spans="1:12" x14ac:dyDescent="0.25">
      <c r="A42" t="s">
        <v>30</v>
      </c>
      <c r="B42">
        <v>30</v>
      </c>
      <c r="C42" t="s">
        <v>47</v>
      </c>
      <c r="D42">
        <v>1</v>
      </c>
      <c r="E42" t="s">
        <v>26</v>
      </c>
      <c r="F42">
        <v>1</v>
      </c>
      <c r="G42" s="1" t="str">
        <f t="shared" si="0"/>
        <v>"output":30</v>
      </c>
      <c r="H42" s="1" t="str">
        <f t="shared" si="1"/>
        <v>"input_A":"iron_ore"</v>
      </c>
      <c r="I42" s="1" t="str">
        <f t="shared" si="2"/>
        <v>"rate_A":1</v>
      </c>
      <c r="J42" s="1" t="str">
        <f t="shared" si="3"/>
        <v>"input_B":"coal"</v>
      </c>
      <c r="K42" s="1" t="str">
        <f t="shared" si="4"/>
        <v>"rate_B":1</v>
      </c>
      <c r="L42" s="2" t="str">
        <f t="shared" si="5"/>
        <v>"iron":{"output":30, "input_A":"iron_ore", "rate_A":1, "input_B":"coal", "rate_B":1}</v>
      </c>
    </row>
    <row r="43" spans="1:12" x14ac:dyDescent="0.25">
      <c r="A43" t="s">
        <v>48</v>
      </c>
      <c r="B43">
        <v>30</v>
      </c>
      <c r="C43" t="s">
        <v>7</v>
      </c>
      <c r="D43">
        <v>0.5</v>
      </c>
      <c r="E43" t="s">
        <v>69</v>
      </c>
      <c r="F43" t="s">
        <v>69</v>
      </c>
      <c r="G43" s="1" t="str">
        <f t="shared" si="0"/>
        <v>"output":30</v>
      </c>
      <c r="H43" s="1" t="str">
        <f t="shared" si="1"/>
        <v>"input_A":"hemp"</v>
      </c>
      <c r="I43" s="1" t="str">
        <f t="shared" si="2"/>
        <v>"rate_A":0.5</v>
      </c>
      <c r="J43" s="1" t="str">
        <f t="shared" si="3"/>
        <v>"input_B":null</v>
      </c>
      <c r="K43" s="1" t="str">
        <f t="shared" si="4"/>
        <v>"rate_B":null</v>
      </c>
      <c r="L43" s="2" t="str">
        <f t="shared" si="5"/>
        <v>"rope":{"output":30, "input_A":"hemp", "rate_A":0.5, "input_B":null, "rate_B":null}</v>
      </c>
    </row>
    <row r="44" spans="1:12" x14ac:dyDescent="0.25">
      <c r="A44" t="s">
        <v>49</v>
      </c>
      <c r="B44">
        <v>30</v>
      </c>
      <c r="C44" t="s">
        <v>30</v>
      </c>
      <c r="D44">
        <v>1</v>
      </c>
      <c r="E44" t="s">
        <v>69</v>
      </c>
      <c r="F44" t="s">
        <v>69</v>
      </c>
      <c r="G44" s="1" t="str">
        <f t="shared" si="0"/>
        <v>"output":30</v>
      </c>
      <c r="H44" s="1" t="str">
        <f t="shared" si="1"/>
        <v>"input_A":"iron"</v>
      </c>
      <c r="I44" s="1" t="str">
        <f t="shared" si="2"/>
        <v>"rate_A":1</v>
      </c>
      <c r="J44" s="1" t="str">
        <f t="shared" si="3"/>
        <v>"input_B":null</v>
      </c>
      <c r="K44" s="1" t="str">
        <f t="shared" si="4"/>
        <v>"rate_B":null</v>
      </c>
      <c r="L44" s="2" t="str">
        <f t="shared" si="5"/>
        <v>"weapons":{"output":30, "input_A":"iron", "rate_A":1, "input_B":null, "rate_B":null}</v>
      </c>
    </row>
    <row r="45" spans="1:12" x14ac:dyDescent="0.25">
      <c r="A45" t="s">
        <v>37</v>
      </c>
      <c r="B45">
        <v>15</v>
      </c>
      <c r="C45" t="s">
        <v>31</v>
      </c>
      <c r="D45">
        <v>1</v>
      </c>
      <c r="E45" t="s">
        <v>26</v>
      </c>
      <c r="F45">
        <v>0.5</v>
      </c>
      <c r="G45" s="1" t="str">
        <f t="shared" si="0"/>
        <v>"output":15</v>
      </c>
      <c r="H45" s="1" t="str">
        <f t="shared" si="1"/>
        <v>"input_A":"brine"</v>
      </c>
      <c r="I45" s="1" t="str">
        <f t="shared" si="2"/>
        <v>"rate_A":1</v>
      </c>
      <c r="J45" s="1" t="str">
        <f t="shared" si="3"/>
        <v>"input_B":"coal"</v>
      </c>
      <c r="K45" s="1" t="str">
        <f t="shared" si="4"/>
        <v>"rate_B":0.5</v>
      </c>
      <c r="L45" s="2" t="str">
        <f t="shared" si="5"/>
        <v>"salt":{"output":15, "input_A":"brine", "rate_A":1, "input_B":"coal", "rate_B":0.5}</v>
      </c>
    </row>
    <row r="46" spans="1:12" x14ac:dyDescent="0.25">
      <c r="A46" t="s">
        <v>50</v>
      </c>
      <c r="B46">
        <v>24</v>
      </c>
      <c r="C46" t="s">
        <v>21</v>
      </c>
      <c r="D46">
        <v>1</v>
      </c>
      <c r="E46" t="s">
        <v>37</v>
      </c>
      <c r="F46">
        <v>0.5</v>
      </c>
      <c r="G46" s="1" t="str">
        <f t="shared" si="0"/>
        <v>"output":24</v>
      </c>
      <c r="H46" s="1" t="str">
        <f t="shared" si="1"/>
        <v>"input_A":"cattle"</v>
      </c>
      <c r="I46" s="1" t="str">
        <f t="shared" si="2"/>
        <v>"rate_A":1</v>
      </c>
      <c r="J46" s="1" t="str">
        <f t="shared" si="3"/>
        <v>"input_B":"salt"</v>
      </c>
      <c r="K46" s="1" t="str">
        <f t="shared" si="4"/>
        <v>"rate_B":0.5</v>
      </c>
      <c r="L46" s="2" t="str">
        <f t="shared" si="5"/>
        <v>"meat":{"output":24, "input_A":"cattle", "rate_A":1, "input_B":"salt", "rate_B":0.5}</v>
      </c>
    </row>
    <row r="47" spans="1:12" x14ac:dyDescent="0.25">
      <c r="A47" t="s">
        <v>51</v>
      </c>
      <c r="B47">
        <v>30</v>
      </c>
      <c r="C47" t="s">
        <v>24</v>
      </c>
      <c r="D47">
        <v>0.5</v>
      </c>
      <c r="E47" t="s">
        <v>30</v>
      </c>
      <c r="F47">
        <v>0.5</v>
      </c>
      <c r="G47" s="1" t="str">
        <f t="shared" si="0"/>
        <v>"output":30</v>
      </c>
      <c r="H47" s="1" t="str">
        <f t="shared" si="1"/>
        <v>"input_A":"wood"</v>
      </c>
      <c r="I47" s="1" t="str">
        <f t="shared" si="2"/>
        <v>"rate_A":0.5</v>
      </c>
      <c r="J47" s="1" t="str">
        <f t="shared" si="3"/>
        <v>"input_B":"iron"</v>
      </c>
      <c r="K47" s="1" t="str">
        <f t="shared" si="4"/>
        <v>"rate_B":0.5</v>
      </c>
      <c r="L47" s="2" t="str">
        <f t="shared" si="5"/>
        <v>"barrels":{"output":30, "input_A":"wood", "rate_A":0.5, "input_B":"iron", "rate_B":0.5}</v>
      </c>
    </row>
    <row r="48" spans="1:12" x14ac:dyDescent="0.25">
      <c r="A48" t="s">
        <v>52</v>
      </c>
      <c r="B48">
        <v>30</v>
      </c>
      <c r="C48" t="s">
        <v>11</v>
      </c>
      <c r="D48">
        <v>1</v>
      </c>
      <c r="E48" t="s">
        <v>51</v>
      </c>
      <c r="F48">
        <v>1</v>
      </c>
      <c r="G48" s="1" t="str">
        <f t="shared" si="0"/>
        <v>"output":30</v>
      </c>
      <c r="H48" s="1" t="str">
        <f t="shared" si="1"/>
        <v>"input_A":"grapes"</v>
      </c>
      <c r="I48" s="1" t="str">
        <f t="shared" si="2"/>
        <v>"rate_A":1</v>
      </c>
      <c r="J48" s="1" t="str">
        <f t="shared" si="3"/>
        <v>"input_B":"barrels"</v>
      </c>
      <c r="K48" s="1" t="str">
        <f t="shared" si="4"/>
        <v>"rate_B":1</v>
      </c>
      <c r="L48" s="2" t="str">
        <f t="shared" si="5"/>
        <v>"wine":{"output":30, "input_A":"grapes", "rate_A":1, "input_B":"barrels", "rate_B":1}</v>
      </c>
    </row>
    <row r="49" spans="1:12" x14ac:dyDescent="0.25">
      <c r="A49" t="s">
        <v>13</v>
      </c>
      <c r="B49">
        <v>60</v>
      </c>
      <c r="C49" t="s">
        <v>14</v>
      </c>
      <c r="D49">
        <v>2</v>
      </c>
      <c r="E49" t="s">
        <v>69</v>
      </c>
      <c r="F49" t="s">
        <v>69</v>
      </c>
      <c r="G49" s="1" t="str">
        <f t="shared" si="0"/>
        <v>"output":60</v>
      </c>
      <c r="H49" s="1" t="str">
        <f t="shared" si="1"/>
        <v>"input_A":"coffee_beans"</v>
      </c>
      <c r="I49" s="1" t="str">
        <f t="shared" si="2"/>
        <v>"rate_A":2</v>
      </c>
      <c r="J49" s="1" t="str">
        <f t="shared" si="3"/>
        <v>"input_B":null</v>
      </c>
      <c r="K49" s="1" t="str">
        <f t="shared" si="4"/>
        <v>"rate_B":null</v>
      </c>
      <c r="L49" s="2" t="str">
        <f t="shared" si="5"/>
        <v>"coffee":{"output":60, "input_A":"coffee_beans", "rate_A":2, "input_B":null, "rate_B":null}</v>
      </c>
    </row>
    <row r="50" spans="1:12" x14ac:dyDescent="0.25">
      <c r="A50" t="s">
        <v>53</v>
      </c>
      <c r="B50">
        <v>40</v>
      </c>
      <c r="C50" t="s">
        <v>24</v>
      </c>
      <c r="D50">
        <v>2</v>
      </c>
      <c r="E50" t="s">
        <v>48</v>
      </c>
      <c r="F50">
        <v>2</v>
      </c>
      <c r="G50" s="1" t="str">
        <f t="shared" si="0"/>
        <v>"output":40</v>
      </c>
      <c r="H50" s="1" t="str">
        <f t="shared" si="1"/>
        <v>"input_A":"wood"</v>
      </c>
      <c r="I50" s="1" t="str">
        <f t="shared" si="2"/>
        <v>"rate_A":2</v>
      </c>
      <c r="J50" s="1" t="str">
        <f t="shared" si="3"/>
        <v>"input_B":"rope"</v>
      </c>
      <c r="K50" s="1" t="str">
        <f t="shared" si="4"/>
        <v>"rate_B":2</v>
      </c>
      <c r="L50" s="2" t="str">
        <f t="shared" si="5"/>
        <v>"war_machines":{"output":40, "input_A":"wood", "rate_A":2, "input_B":"rope", "rate_B":2}</v>
      </c>
    </row>
    <row r="51" spans="1:12" x14ac:dyDescent="0.25">
      <c r="A51" t="s">
        <v>54</v>
      </c>
      <c r="B51">
        <v>45</v>
      </c>
      <c r="C51" t="s">
        <v>32</v>
      </c>
      <c r="D51">
        <v>1</v>
      </c>
      <c r="E51" t="s">
        <v>26</v>
      </c>
      <c r="F51">
        <v>1</v>
      </c>
      <c r="G51" s="1" t="str">
        <f t="shared" si="0"/>
        <v>"output":45</v>
      </c>
      <c r="H51" s="1" t="str">
        <f t="shared" si="1"/>
        <v>"input_A":"copper"</v>
      </c>
      <c r="I51" s="1" t="str">
        <f t="shared" si="2"/>
        <v>"rate_A":1</v>
      </c>
      <c r="J51" s="1" t="str">
        <f t="shared" si="3"/>
        <v>"input_B":"coal"</v>
      </c>
      <c r="K51" s="1" t="str">
        <f t="shared" si="4"/>
        <v>"rate_B":1</v>
      </c>
      <c r="L51" s="2" t="str">
        <f t="shared" si="5"/>
        <v>"brass":{"output":45, "input_A":"copper", "rate_A":1, "input_B":"coal", "rate_B":1}</v>
      </c>
    </row>
    <row r="52" spans="1:12" x14ac:dyDescent="0.25">
      <c r="A52" t="s">
        <v>55</v>
      </c>
      <c r="B52">
        <v>30</v>
      </c>
      <c r="C52" t="s">
        <v>54</v>
      </c>
      <c r="D52">
        <v>0.5</v>
      </c>
      <c r="E52" t="s">
        <v>28</v>
      </c>
      <c r="F52">
        <v>0.5</v>
      </c>
      <c r="G52" s="1" t="str">
        <f t="shared" si="0"/>
        <v>"output":30</v>
      </c>
      <c r="H52" s="1" t="str">
        <f t="shared" si="1"/>
        <v>"input_A":"brass"</v>
      </c>
      <c r="I52" s="1" t="str">
        <f t="shared" si="2"/>
        <v>"rate_A":0.5</v>
      </c>
      <c r="J52" s="1" t="str">
        <f t="shared" si="3"/>
        <v>"input_B":"quartz"</v>
      </c>
      <c r="K52" s="1" t="str">
        <f t="shared" si="4"/>
        <v>"rate_B":0.5</v>
      </c>
      <c r="L52" s="2" t="str">
        <f t="shared" si="5"/>
        <v>"glasses":{"output":30, "input_A":"brass", "rate_A":0.5, "input_B":"quartz", "rate_B":0.5}</v>
      </c>
    </row>
    <row r="53" spans="1:12" x14ac:dyDescent="0.25">
      <c r="A53" t="s">
        <v>56</v>
      </c>
      <c r="B53">
        <v>45</v>
      </c>
      <c r="C53" t="s">
        <v>57</v>
      </c>
      <c r="D53">
        <v>1</v>
      </c>
      <c r="E53" t="s">
        <v>7</v>
      </c>
      <c r="F53">
        <v>0.75</v>
      </c>
      <c r="G53" s="1" t="str">
        <f t="shared" si="0"/>
        <v>"output":45</v>
      </c>
      <c r="H53" s="1" t="str">
        <f t="shared" si="1"/>
        <v>"input_A":"wax"</v>
      </c>
      <c r="I53" s="1" t="str">
        <f t="shared" si="2"/>
        <v>"rate_A":1</v>
      </c>
      <c r="J53" s="1" t="str">
        <f t="shared" si="3"/>
        <v>"input_B":"hemp"</v>
      </c>
      <c r="K53" s="1" t="str">
        <f t="shared" si="4"/>
        <v>"rate_B":0.75</v>
      </c>
      <c r="L53" s="2" t="str">
        <f t="shared" si="5"/>
        <v>"candles":{"output":45, "input_A":"wax", "rate_A":1, "input_B":"hemp", "rate_B":0.75}</v>
      </c>
    </row>
    <row r="54" spans="1:12" x14ac:dyDescent="0.25">
      <c r="A54" t="s">
        <v>58</v>
      </c>
      <c r="B54">
        <v>30</v>
      </c>
      <c r="C54" t="s">
        <v>54</v>
      </c>
      <c r="D54">
        <v>0.5</v>
      </c>
      <c r="E54" t="s">
        <v>56</v>
      </c>
      <c r="F54">
        <v>1</v>
      </c>
      <c r="G54" s="1" t="str">
        <f t="shared" si="0"/>
        <v>"output":30</v>
      </c>
      <c r="H54" s="1" t="str">
        <f t="shared" si="1"/>
        <v>"input_A":"brass"</v>
      </c>
      <c r="I54" s="1" t="str">
        <f t="shared" si="2"/>
        <v>"rate_A":0.5</v>
      </c>
      <c r="J54" s="1" t="str">
        <f t="shared" si="3"/>
        <v>"input_B":"candles"</v>
      </c>
      <c r="K54" s="1" t="str">
        <f t="shared" si="4"/>
        <v>"rate_B":1</v>
      </c>
      <c r="L54" s="2" t="str">
        <f t="shared" si="5"/>
        <v>"candlestick":{"output":30, "input_A":"brass", "rate_A":0.5, "input_B":"candles", "rate_B":1}</v>
      </c>
    </row>
    <row r="55" spans="1:12" x14ac:dyDescent="0.25">
      <c r="A55" t="s">
        <v>59</v>
      </c>
      <c r="B55">
        <v>60</v>
      </c>
      <c r="C55" t="s">
        <v>15</v>
      </c>
      <c r="D55">
        <v>1.5</v>
      </c>
      <c r="E55" t="s">
        <v>69</v>
      </c>
      <c r="F55" t="s">
        <v>69</v>
      </c>
      <c r="G55" s="1" t="str">
        <f t="shared" si="0"/>
        <v>"output":60</v>
      </c>
      <c r="H55" s="1" t="str">
        <f t="shared" si="1"/>
        <v>"input_A":"roses"</v>
      </c>
      <c r="I55" s="1" t="str">
        <f t="shared" si="2"/>
        <v>"rate_A":1.5</v>
      </c>
      <c r="J55" s="1" t="str">
        <f t="shared" si="3"/>
        <v>"input_B":null</v>
      </c>
      <c r="K55" s="1" t="str">
        <f t="shared" si="4"/>
        <v>"rate_B":null</v>
      </c>
      <c r="L55" s="2" t="str">
        <f t="shared" si="5"/>
        <v>"perfume":{"output":60, "input_A":"roses", "rate_A":1.5, "input_B":null, "rate_B":null}</v>
      </c>
    </row>
    <row r="56" spans="1:12" x14ac:dyDescent="0.25">
      <c r="A56" t="s">
        <v>60</v>
      </c>
      <c r="B56">
        <v>15</v>
      </c>
      <c r="C56" t="s">
        <v>8</v>
      </c>
      <c r="D56">
        <v>1</v>
      </c>
      <c r="E56" t="s">
        <v>38</v>
      </c>
      <c r="F56">
        <v>1</v>
      </c>
      <c r="G56" s="1" t="str">
        <f t="shared" si="0"/>
        <v>"output":15</v>
      </c>
      <c r="H56" s="1" t="str">
        <f t="shared" si="1"/>
        <v>"input_A":"almonds"</v>
      </c>
      <c r="I56" s="1" t="str">
        <f t="shared" si="2"/>
        <v>"rate_A":1</v>
      </c>
      <c r="J56" s="1" t="str">
        <f t="shared" si="3"/>
        <v>"input_B":"sugar"</v>
      </c>
      <c r="K56" s="1" t="str">
        <f t="shared" si="4"/>
        <v>"rate_B":1</v>
      </c>
      <c r="L56" s="2" t="str">
        <f t="shared" si="5"/>
        <v>"marzipan":{"output":15, "input_A":"almonds", "rate_A":1, "input_B":"sugar", "rate_B":1}</v>
      </c>
    </row>
    <row r="57" spans="1:12" x14ac:dyDescent="0.25">
      <c r="A57" t="s">
        <v>61</v>
      </c>
      <c r="B57">
        <v>20</v>
      </c>
      <c r="C57" t="s">
        <v>18</v>
      </c>
      <c r="D57">
        <v>1</v>
      </c>
      <c r="E57" t="s">
        <v>33</v>
      </c>
      <c r="F57">
        <v>0.5</v>
      </c>
      <c r="G57" s="1" t="str">
        <f t="shared" si="0"/>
        <v>"output":20</v>
      </c>
      <c r="H57" s="1" t="str">
        <f t="shared" si="1"/>
        <v>"input_A":"silk"</v>
      </c>
      <c r="I57" s="1" t="str">
        <f t="shared" si="2"/>
        <v>"rate_A":1</v>
      </c>
      <c r="J57" s="1" t="str">
        <f t="shared" si="3"/>
        <v>"input_B":"gold"</v>
      </c>
      <c r="K57" s="1" t="str">
        <f t="shared" si="4"/>
        <v>"rate_B":0.5</v>
      </c>
      <c r="L57" s="2" t="str">
        <f t="shared" si="5"/>
        <v>"brocade":{"output":20, "input_A":"silk", "rate_A":1, "input_B":"gold", "rate_B":0.5}</v>
      </c>
    </row>
    <row r="58" spans="1:12" x14ac:dyDescent="0.25">
      <c r="A58" t="s">
        <v>63</v>
      </c>
      <c r="B58">
        <v>40</v>
      </c>
      <c r="C58" t="s">
        <v>18</v>
      </c>
      <c r="D58">
        <v>1</v>
      </c>
      <c r="E58" t="s">
        <v>17</v>
      </c>
      <c r="F58">
        <v>1</v>
      </c>
      <c r="G58" s="1" t="str">
        <f t="shared" si="0"/>
        <v>"output":40</v>
      </c>
      <c r="H58" s="1" t="str">
        <f t="shared" si="1"/>
        <v>"input_A":"silk"</v>
      </c>
      <c r="I58" s="1" t="str">
        <f t="shared" si="2"/>
        <v>"rate_A":1</v>
      </c>
      <c r="J58" s="1" t="str">
        <f t="shared" si="3"/>
        <v>"input_B":"indigo"</v>
      </c>
      <c r="K58" s="1" t="str">
        <f t="shared" si="4"/>
        <v>"rate_B":1</v>
      </c>
      <c r="L58" s="2" t="str">
        <f t="shared" si="5"/>
        <v>"carpets":{"output":40, "input_A":"silk", "rate_A":1, "input_B":"indigo", "rate_B":1}</v>
      </c>
    </row>
    <row r="59" spans="1:12" x14ac:dyDescent="0.25">
      <c r="A59" t="s">
        <v>33</v>
      </c>
      <c r="B59">
        <v>40</v>
      </c>
      <c r="C59" t="s">
        <v>62</v>
      </c>
      <c r="D59">
        <v>1</v>
      </c>
      <c r="E59" t="s">
        <v>26</v>
      </c>
      <c r="F59">
        <v>1</v>
      </c>
      <c r="G59" s="1" t="str">
        <f t="shared" si="0"/>
        <v>"output":40</v>
      </c>
      <c r="H59" s="1" t="str">
        <f t="shared" si="1"/>
        <v>"input_A":"gold_ore"</v>
      </c>
      <c r="I59" s="1" t="str">
        <f t="shared" si="2"/>
        <v>"rate_A":1</v>
      </c>
      <c r="J59" s="1" t="str">
        <f t="shared" si="3"/>
        <v>"input_B":"coal"</v>
      </c>
      <c r="K59" s="1" t="str">
        <f t="shared" si="4"/>
        <v>"rate_B":1</v>
      </c>
      <c r="L59" s="2" t="str">
        <f t="shared" si="5"/>
        <v>"gold":{"output":40, "input_A":"gold_ore", "rate_A":1, "input_B":"coal", "rate_B":1}</v>
      </c>
    </row>
    <row r="60" spans="1:12" x14ac:dyDescent="0.25">
      <c r="A60" t="s">
        <v>64</v>
      </c>
      <c r="B60">
        <v>60</v>
      </c>
      <c r="C60" t="s">
        <v>35</v>
      </c>
      <c r="D60">
        <v>1</v>
      </c>
      <c r="E60" t="s">
        <v>69</v>
      </c>
      <c r="F60" t="s">
        <v>69</v>
      </c>
      <c r="G60" s="1" t="str">
        <f t="shared" si="0"/>
        <v>"output":60</v>
      </c>
      <c r="H60" s="1" t="str">
        <f t="shared" si="1"/>
        <v>"input_A":"pearls"</v>
      </c>
      <c r="I60" s="1" t="str">
        <f t="shared" si="2"/>
        <v>"rate_A":1</v>
      </c>
      <c r="J60" s="1" t="str">
        <f t="shared" si="3"/>
        <v>"input_B":null</v>
      </c>
      <c r="K60" s="1" t="str">
        <f t="shared" si="4"/>
        <v>"rate_B":null</v>
      </c>
      <c r="L60" s="2" t="str">
        <f t="shared" si="5"/>
        <v>"necklaces":{"output":60, "input_A":"pearls", "rate_A":1, "input_B":null, "rate_B":null}</v>
      </c>
    </row>
    <row r="61" spans="1:12" x14ac:dyDescent="0.25">
      <c r="A61" t="s">
        <v>65</v>
      </c>
      <c r="B61">
        <v>60</v>
      </c>
      <c r="C61" t="s">
        <v>30</v>
      </c>
      <c r="D61">
        <v>1.5</v>
      </c>
      <c r="E61" t="s">
        <v>24</v>
      </c>
      <c r="F61">
        <v>3</v>
      </c>
      <c r="G61" s="1" t="str">
        <f t="shared" si="0"/>
        <v>"output":60</v>
      </c>
      <c r="H61" s="1" t="str">
        <f t="shared" si="1"/>
        <v>"input_A":"iron"</v>
      </c>
      <c r="I61" s="1" t="str">
        <f t="shared" si="2"/>
        <v>"rate_A":1.5</v>
      </c>
      <c r="J61" s="1" t="str">
        <f t="shared" si="3"/>
        <v>"input_B":"wood"</v>
      </c>
      <c r="K61" s="1" t="str">
        <f t="shared" si="4"/>
        <v>"rate_B":3</v>
      </c>
      <c r="L61" s="2" t="str">
        <f t="shared" si="5"/>
        <v>"cannons":{"output":60, "input_A":"iron", "rate_A":1.5, "input_B":"wood", "rate_B":3}</v>
      </c>
    </row>
    <row r="62" spans="1:12" x14ac:dyDescent="0.25">
      <c r="A62" t="s">
        <v>66</v>
      </c>
      <c r="B62">
        <v>20</v>
      </c>
      <c r="C62" t="s">
        <v>39</v>
      </c>
      <c r="D62">
        <v>0.5</v>
      </c>
      <c r="E62" t="s">
        <v>17</v>
      </c>
      <c r="F62">
        <v>1</v>
      </c>
      <c r="G62" s="1" t="str">
        <f t="shared" si="0"/>
        <v>"output":20</v>
      </c>
      <c r="H62" s="1" t="str">
        <f t="shared" si="1"/>
        <v>"input_A":"paper"</v>
      </c>
      <c r="I62" s="1" t="str">
        <f t="shared" si="2"/>
        <v>"rate_A":0.5</v>
      </c>
      <c r="J62" s="1" t="str">
        <f t="shared" si="3"/>
        <v>"input_B":"indigo"</v>
      </c>
      <c r="K62" s="1" t="str">
        <f t="shared" si="4"/>
        <v>"rate_B":1</v>
      </c>
      <c r="L62" s="2" t="str">
        <f t="shared" si="5"/>
        <v>"books":{"output":20, "input_A":"paper", "rate_A":0.5, "input_B":"indigo", "rate_B":1}</v>
      </c>
    </row>
    <row r="63" spans="1:12" ht="15.75" thickBot="1" x14ac:dyDescent="0.3">
      <c r="A63" t="s">
        <v>67</v>
      </c>
      <c r="B63">
        <v>60</v>
      </c>
      <c r="C63" t="s">
        <v>25</v>
      </c>
      <c r="D63">
        <v>1</v>
      </c>
      <c r="E63" t="s">
        <v>28</v>
      </c>
      <c r="F63">
        <v>0.5</v>
      </c>
      <c r="G63" s="1" t="str">
        <f t="shared" si="0"/>
        <v>"output":60</v>
      </c>
      <c r="H63" s="1" t="str">
        <f t="shared" si="1"/>
        <v>"input_A":"potash"</v>
      </c>
      <c r="I63" s="1" t="str">
        <f t="shared" si="2"/>
        <v>"rate_A":1</v>
      </c>
      <c r="J63" s="1" t="str">
        <f t="shared" si="3"/>
        <v>"input_B":"quartz"</v>
      </c>
      <c r="K63" s="1" t="str">
        <f t="shared" si="4"/>
        <v>"rate_B":0.5</v>
      </c>
      <c r="L63" s="2" t="str">
        <f t="shared" si="5"/>
        <v>"glass":{"output":60, "input_A":"potash", "rate_A":1, "input_B":"quartz", "rate_B":0.5}</v>
      </c>
    </row>
    <row r="64" spans="1:12" ht="16.5" thickTop="1" thickBot="1" x14ac:dyDescent="0.3">
      <c r="L64" s="3" t="str">
        <f>_xlfn.TEXTJOIN(","&amp;CHAR(32),TRUE,L2:L63)</f>
        <v>"spices":{"output":30, "input_A":null, "rate_A":null, "input_B":null, "rate_B":null}, "cider":{"output":40, "input_A":null, "rate_A":null, "input_B":null, "rate_B":null}, "hemp":{"output":60, "input_A":null, "rate_A":null, "input_B":null, "rate_B":null}, "almonds":{"output":30, "input_A":null, "rate_A":null, "input_B":null, "rate_B":null}, "wheat":{"output":30, "input_A":null, "rate_A":null, "input_B":null, "rate_B":null}, "herbs":{"output":30, "input_A":null, "rate_A":null, "input_B":null, "rate_B":null}, "grapes":{"output":90, "input_A":null, "rate_A":null, "input_B":null, "rate_B":null}, "wax":{"output":90, "input_A":null, "rate_A":null, "input_B":null, "rate_B":null}, "coffee_beans":{"output":60, "input_A":null, "rate_A":null, "input_B":null, "rate_B":null}, "roses":{"output":120, "input_A":null, "rate_A":null, "input_B":null, "rate_B":null}, "sugar_cane":{"output":30, "input_A":null, "rate_A":null, "input_B":null, "rate_B":null}, "indigo":{"output":40, "input_A":null, "rate_A":null, "input_B":null, "rate_B":null}, "silk":{"output":40, "input_A":null, "rate_A":null, "input_B":null, "rate_B":null}, "dates":{"output":20, "input_A":null, "rate_A":null, "input_B":null, "rate_B":null}, "milk":{"output":40, "input_A":null, "rate_A":null, "input_B":null, "rate_B":null}, "cattle":{"output":48, "input_A":null, "rate_A":null, "input_B":null, "rate_B":null}, "hides":{"output":30, "input_A":null, "rate_A":null, "input_B":null, "rate_B":null}, "clay":{"output":50, "input_A":null, "rate_A":null, "input_B":null, "rate_B":null}, "wood":{"output":40, "input_A":null, "rate_A":null, "input_B":null, "rate_B":null}, "potash":{"output":30, "input_A":null, "rate_A":null, "input_B":null, "rate_B":null}, "coal":{"output":30, "input_A":null, "rate_A":null, "input_B":null, "rate_B":null}, "fish":{"output":30, "input_A":null, "rate_A":null, "input_B":null, "rate_B":null}, "quartz":{"output":45, "input_A":null, "rate_A":null, "input_B":null, "rate_B":null}, "stone":{"output":30, "input_A":null, "rate_A":null, "input_B":null, "rate_B":null}, "iron_ore":{"output":30, "input_A":null, "rate_A":null, "input_B":null, "rate_B":null}, "brine":{"output":15, "input_A":null, "rate_A":null, "input_B":null, "rate_B":null}, "copper":{"output":45, "input_A":null, "rate_A":null, "input_B":null, "rate_B":null}, "gold_ore":{"output":40, "input_A":null, "rate_A":null, "input_B":null, "rate_B":null}, "furs":{"output":24, "input_A":null, "rate_A":null, "input_B":null, "rate_B":null}, "pearls":{"output":60, "input_A":null, "rate_A":null, "input_B":null, "rate_B":null}, "leather":{"output":15, "input_A":"hides", "rate_A":1, "input_B":"salt", "rate_B":0.5}, "sugar":{"output":15, "input_A":"sugar_cane", "rate_A":1, "input_B":null, "rate_B":null}, "paper":{"output":20, "input_A":"wood", "rate_A":1, "input_B":null, "rate_B":null}, "furcoats":{"output":24, "input_A":"furs", "rate_A":1, "input_B":"salt", "rate_B":0.53}, "linen":{"output":30, "input_A":"hemp", "rate_A":1, "input_B":null, "rate_B":null}, "tools":{"output":30, "input_A":"iron", "rate_A":0.5, "input_B":null, "rate_B":null}, "mosaic":{"output":25, "input_A":"clay", "rate_A":1, "input_B":"quartz", "rate_B":0.5}, "flour":{"output":15, "input_A":"wheat", "rate_A":1, "input_B":null, "rate_B":null}, "bread":{"output":15, "input_A":"flour", "rate_A":1, "input_B":null, "rate_B":null}, "beer":{"output":40, "input_A":"herbs", "rate_A":1.333, "input_B":"wheat", "rate_B":1.333}, "iron":{"output":30, "input_A":"iron_ore", "rate_A":1, "input_B":"coal", "rate_B":1}, "rope":{"output":30, "input_A":"hemp", "rate_A":0.5, "input_B":null, "rate_B":null}, "weapons":{"output":30, "input_A":"iron", "rate_A":1, "input_B":null, "rate_B":null}, "salt":{"output":15, "input_A":"brine", "rate_A":1, "input_B":"coal", "rate_B":0.5}, "meat":{"output":24, "input_A":"cattle", "rate_A":1, "input_B":"salt", "rate_B":0.5}, "barrels":{"output":30, "input_A":"wood", "rate_A":0.5, "input_B":"iron", "rate_B":0.5}, "wine":{"output":30, "input_A":"grapes", "rate_A":1, "input_B":"barrels", "rate_B":1}, "coffee":{"output":60, "input_A":"coffee_beans", "rate_A":2, "input_B":null, "rate_B":null}, "war_machines":{"output":40, "input_A":"wood", "rate_A":2, "input_B":"rope", "rate_B":2}, "brass":{"output":45, "input_A":"copper", "rate_A":1, "input_B":"coal", "rate_B":1}, "glasses":{"output":30, "input_A":"brass", "rate_A":0.5, "input_B":"quartz", "rate_B":0.5}, "candles":{"output":45, "input_A":"wax", "rate_A":1, "input_B":"hemp", "rate_B":0.75}, "candlestick":{"output":30, "input_A":"brass", "rate_A":0.5, "input_B":"candles", "rate_B":1}, "perfume":{"output":60, "input_A":"roses", "rate_A":1.5, "input_B":null, "rate_B":null}, "marzipan":{"output":15, "input_A":"almonds", "rate_A":1, "input_B":"sugar", "rate_B":1}, "brocade":{"output":20, "input_A":"silk", "rate_A":1, "input_B":"gold", "rate_B":0.5}, "carpets":{"output":40, "input_A":"silk", "rate_A":1, "input_B":"indigo", "rate_B":1}, "gold":{"output":40, "input_A":"gold_ore", "rate_A":1, "input_B":"coal", "rate_B":1}, "necklaces":{"output":60, "input_A":"pearls", "rate_A":1, "input_B":null, "rate_B":null}, "cannons":{"output":60, "input_A":"iron", "rate_A":1.5, "input_B":"wood", "rate_B":3}, "books":{"output":20, "input_A":"paper", "rate_A":0.5, "input_B":"indigo", "rate_B":1}, "glass":{"output":60, "input_A":"potash", "rate_A":1, "input_B":"quartz", "rate_B":0.5}</v>
      </c>
    </row>
    <row r="65" ht="15.75" thickTop="1" x14ac:dyDescent="0.25"/>
  </sheetData>
  <dataValidations count="1">
    <dataValidation type="list" errorStyle="information" allowBlank="1" showInputMessage="1" showErrorMessage="1" sqref="C2:C63 E2:E63" xr:uid="{E327AC1B-DC3F-41C5-9CEB-8A667F25E544}">
      <formula1>$A$2:$A$63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Kostadinov</dc:creator>
  <cp:lastModifiedBy>Viktor Kostadinov</cp:lastModifiedBy>
  <dcterms:created xsi:type="dcterms:W3CDTF">2023-03-29T07:12:54Z</dcterms:created>
  <dcterms:modified xsi:type="dcterms:W3CDTF">2023-03-29T08:03:25Z</dcterms:modified>
</cp:coreProperties>
</file>