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log" sheetId="1" r:id="rId1"/>
  </sheets>
  <calcPr calcId="0"/>
</workbook>
</file>

<file path=xl/calcChain.xml><?xml version="1.0" encoding="utf-8"?>
<calcChain xmlns="http://schemas.openxmlformats.org/spreadsheetml/2006/main">
  <c r="F19" i="1" l="1"/>
  <c r="F20" i="1"/>
  <c r="F21" i="1"/>
  <c r="E19" i="1"/>
  <c r="E20" i="1"/>
  <c r="D19" i="1"/>
  <c r="D18" i="1"/>
  <c r="E18" i="1"/>
  <c r="F18" i="1"/>
  <c r="C18" i="1"/>
  <c r="F13" i="1"/>
  <c r="F12" i="1"/>
  <c r="F11" i="1"/>
  <c r="F10" i="1"/>
  <c r="E12" i="1"/>
  <c r="E11" i="1"/>
  <c r="E10" i="1"/>
  <c r="D11" i="1"/>
  <c r="D10" i="1"/>
  <c r="C10" i="1"/>
  <c r="L13" i="1"/>
</calcChain>
</file>

<file path=xl/sharedStrings.xml><?xml version="1.0" encoding="utf-8"?>
<sst xmlns="http://schemas.openxmlformats.org/spreadsheetml/2006/main" count="45" uniqueCount="9">
  <si>
    <t>1503-1(DA)</t>
  </si>
  <si>
    <t>1508-3(DA)</t>
  </si>
  <si>
    <t>Panc27(DA)</t>
  </si>
  <si>
    <t>VatS_TuSolus(DA)</t>
  </si>
  <si>
    <t>SGall-463</t>
  </si>
  <si>
    <t>1503-1(DA)SGall-463</t>
  </si>
  <si>
    <t>Panc27(DA)VatS_TuSolus(DA)</t>
  </si>
  <si>
    <t>1503-1(DA)SGall-4631508-3(DA)</t>
  </si>
  <si>
    <t>min (k/2)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</si>
</sst>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7" fillId="3" borderId="0" xfId="7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I22" sqref="I22"/>
    </sheetView>
  </sheetViews>
  <sheetFormatPr baseColWidth="10" defaultRowHeight="15" x14ac:dyDescent="0.25"/>
  <cols>
    <col min="9" max="9" width="18.140625" customWidth="1"/>
    <col min="11" max="11" width="17.57031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25">
      <c r="A2" t="s">
        <v>0</v>
      </c>
      <c r="B2">
        <v>0</v>
      </c>
      <c r="C2">
        <v>351</v>
      </c>
      <c r="D2">
        <v>208</v>
      </c>
      <c r="E2">
        <v>234</v>
      </c>
      <c r="F2">
        <v>51</v>
      </c>
    </row>
    <row r="3" spans="1:12" x14ac:dyDescent="0.25">
      <c r="A3" t="s">
        <v>1</v>
      </c>
      <c r="B3">
        <v>351</v>
      </c>
      <c r="C3">
        <v>0</v>
      </c>
      <c r="D3">
        <v>210</v>
      </c>
      <c r="E3">
        <v>224</v>
      </c>
      <c r="F3">
        <v>356</v>
      </c>
    </row>
    <row r="4" spans="1:12" x14ac:dyDescent="0.25">
      <c r="A4" t="s">
        <v>2</v>
      </c>
      <c r="B4">
        <v>208</v>
      </c>
      <c r="C4">
        <v>210</v>
      </c>
      <c r="D4">
        <v>0</v>
      </c>
      <c r="E4">
        <v>43</v>
      </c>
      <c r="F4">
        <v>236</v>
      </c>
      <c r="H4" t="s">
        <v>0</v>
      </c>
      <c r="J4" t="s">
        <v>5</v>
      </c>
      <c r="L4" s="1">
        <v>18.16667</v>
      </c>
    </row>
    <row r="5" spans="1:12" x14ac:dyDescent="0.25">
      <c r="A5" t="s">
        <v>3</v>
      </c>
      <c r="B5">
        <v>234</v>
      </c>
      <c r="C5">
        <v>224</v>
      </c>
      <c r="D5">
        <v>43</v>
      </c>
      <c r="E5">
        <v>0</v>
      </c>
      <c r="F5">
        <v>245</v>
      </c>
      <c r="H5" t="s">
        <v>4</v>
      </c>
      <c r="J5" t="s">
        <v>5</v>
      </c>
      <c r="L5" s="1">
        <v>32.833329999999997</v>
      </c>
    </row>
    <row r="6" spans="1:12" x14ac:dyDescent="0.25">
      <c r="A6" t="s">
        <v>4</v>
      </c>
      <c r="B6">
        <v>51</v>
      </c>
      <c r="C6">
        <v>356</v>
      </c>
      <c r="D6">
        <v>236</v>
      </c>
      <c r="E6">
        <v>245</v>
      </c>
      <c r="F6">
        <v>0</v>
      </c>
      <c r="H6" t="s">
        <v>2</v>
      </c>
      <c r="J6" t="s">
        <v>6</v>
      </c>
      <c r="L6" s="1">
        <v>13.625</v>
      </c>
    </row>
    <row r="7" spans="1:12" x14ac:dyDescent="0.25">
      <c r="H7" t="s">
        <v>3</v>
      </c>
      <c r="J7" t="s">
        <v>6</v>
      </c>
      <c r="L7" s="1">
        <v>29.375</v>
      </c>
    </row>
    <row r="8" spans="1:12" x14ac:dyDescent="0.25">
      <c r="H8" t="s">
        <v>5</v>
      </c>
      <c r="J8" t="s">
        <v>7</v>
      </c>
      <c r="L8" s="1">
        <v>158.125</v>
      </c>
    </row>
    <row r="9" spans="1:12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1</v>
      </c>
      <c r="J9" t="s">
        <v>7</v>
      </c>
      <c r="L9" s="1">
        <v>169.875</v>
      </c>
    </row>
    <row r="10" spans="1:12" x14ac:dyDescent="0.25">
      <c r="A10" t="s">
        <v>0</v>
      </c>
      <c r="B10">
        <v>0</v>
      </c>
      <c r="C10" s="1">
        <f>L4+L8+L9</f>
        <v>346.16667000000001</v>
      </c>
      <c r="D10" s="1">
        <f>L4+L8+L10+L6</f>
        <v>215.54167000000001</v>
      </c>
      <c r="E10" s="1">
        <f>L7+L10+L8+L4</f>
        <v>231.29167000000001</v>
      </c>
      <c r="F10" s="1">
        <f>L5+L4</f>
        <v>51</v>
      </c>
      <c r="H10" t="s">
        <v>7</v>
      </c>
      <c r="J10" t="s">
        <v>6</v>
      </c>
      <c r="L10" s="1">
        <v>25.625</v>
      </c>
    </row>
    <row r="11" spans="1:12" x14ac:dyDescent="0.25">
      <c r="A11" t="s">
        <v>1</v>
      </c>
      <c r="C11">
        <v>0</v>
      </c>
      <c r="D11" s="1">
        <f>L6+L10+L9</f>
        <v>209.125</v>
      </c>
      <c r="E11" s="1">
        <f>L7+L10+L9</f>
        <v>224.875</v>
      </c>
      <c r="F11" s="1">
        <f>L4+L8+L9</f>
        <v>346.16667000000001</v>
      </c>
    </row>
    <row r="12" spans="1:12" x14ac:dyDescent="0.25">
      <c r="A12" t="s">
        <v>2</v>
      </c>
      <c r="D12">
        <v>0</v>
      </c>
      <c r="E12" s="1">
        <f>L7+L6</f>
        <v>43</v>
      </c>
      <c r="F12" s="1">
        <f>L5+L8+L10+L6</f>
        <v>230.20832999999999</v>
      </c>
    </row>
    <row r="13" spans="1:12" x14ac:dyDescent="0.25">
      <c r="A13" t="s">
        <v>3</v>
      </c>
      <c r="E13">
        <v>0</v>
      </c>
      <c r="F13" s="1">
        <f>L5+L8+L10+L7</f>
        <v>245.95832999999999</v>
      </c>
      <c r="K13" t="s">
        <v>8</v>
      </c>
      <c r="L13">
        <f>ABS(L6/2)</f>
        <v>6.8125</v>
      </c>
    </row>
    <row r="14" spans="1:12" x14ac:dyDescent="0.25">
      <c r="A14" t="s">
        <v>4</v>
      </c>
      <c r="F14">
        <v>0</v>
      </c>
    </row>
    <row r="17" spans="1:6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</row>
    <row r="18" spans="1:6" x14ac:dyDescent="0.25">
      <c r="A18" t="s">
        <v>0</v>
      </c>
      <c r="B18">
        <v>0</v>
      </c>
      <c r="C18" s="1">
        <f>C2-C10</f>
        <v>4.8333299999999895</v>
      </c>
      <c r="D18" s="2">
        <f t="shared" ref="D18:F19" si="0">D2-D10</f>
        <v>-7.5416700000000105</v>
      </c>
      <c r="E18" s="1">
        <f t="shared" si="0"/>
        <v>2.7083299999999895</v>
      </c>
      <c r="F18" s="1">
        <f t="shared" si="0"/>
        <v>0</v>
      </c>
    </row>
    <row r="19" spans="1:6" x14ac:dyDescent="0.25">
      <c r="A19" t="s">
        <v>1</v>
      </c>
      <c r="C19">
        <v>0</v>
      </c>
      <c r="D19" s="1">
        <f t="shared" si="0"/>
        <v>0.875</v>
      </c>
      <c r="E19" s="1">
        <f t="shared" ref="E19:F19" si="1">E3-E11</f>
        <v>-0.875</v>
      </c>
      <c r="F19" s="2">
        <f t="shared" si="1"/>
        <v>9.8333299999999895</v>
      </c>
    </row>
    <row r="20" spans="1:6" x14ac:dyDescent="0.25">
      <c r="A20" t="s">
        <v>2</v>
      </c>
      <c r="D20">
        <v>0</v>
      </c>
      <c r="E20" s="1">
        <f t="shared" ref="E20:F20" si="2">E4-E12</f>
        <v>0</v>
      </c>
      <c r="F20" s="1">
        <f t="shared" si="2"/>
        <v>5.7916700000000105</v>
      </c>
    </row>
    <row r="21" spans="1:6" x14ac:dyDescent="0.25">
      <c r="A21" t="s">
        <v>3</v>
      </c>
      <c r="E21">
        <v>0</v>
      </c>
      <c r="F21" s="1">
        <f t="shared" ref="F21" si="3">F5-F13</f>
        <v>-0.95832999999998947</v>
      </c>
    </row>
    <row r="22" spans="1:6" x14ac:dyDescent="0.25">
      <c r="A22" t="s">
        <v>4</v>
      </c>
      <c r="F22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2019-02-18T10:54:16Z</dcterms:created>
  <dcterms:modified xsi:type="dcterms:W3CDTF">2019-02-18T10:54:16Z</dcterms:modified>
</cp:coreProperties>
</file>