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ignbased_log_gap" sheetId="1" r:id="rId1"/>
  </sheets>
  <calcPr calcId="145621"/>
</workbook>
</file>

<file path=xl/calcChain.xml><?xml version="1.0" encoding="utf-8"?>
<calcChain xmlns="http://schemas.openxmlformats.org/spreadsheetml/2006/main">
  <c r="F13" i="1" l="1"/>
  <c r="F21" i="1" s="1"/>
  <c r="F19" i="1"/>
  <c r="D19" i="1"/>
  <c r="C18" i="1"/>
  <c r="M12" i="1"/>
  <c r="F12" i="1"/>
  <c r="F20" i="1" s="1"/>
  <c r="F11" i="1"/>
  <c r="E12" i="1"/>
  <c r="E20" i="1" s="1"/>
  <c r="E11" i="1"/>
  <c r="E19" i="1" s="1"/>
  <c r="D11" i="1"/>
  <c r="F10" i="1"/>
  <c r="F18" i="1" s="1"/>
  <c r="E10" i="1"/>
  <c r="E18" i="1" s="1"/>
  <c r="D10" i="1"/>
  <c r="D18" i="1" s="1"/>
  <c r="C10" i="1"/>
</calcChain>
</file>

<file path=xl/sharedStrings.xml><?xml version="1.0" encoding="utf-8"?>
<sst xmlns="http://schemas.openxmlformats.org/spreadsheetml/2006/main" count="45" uniqueCount="9">
  <si>
    <t>1503-1(DA)</t>
  </si>
  <si>
    <t>1508-3(DA)</t>
  </si>
  <si>
    <t>Panc27(DA)</t>
  </si>
  <si>
    <t>VatS_TuSolus(DA)</t>
  </si>
  <si>
    <t>SGall-463</t>
  </si>
  <si>
    <t>1503-1(DA)SGall-463</t>
  </si>
  <si>
    <t>Panc27(DA)VatS_TuSolus(DA)</t>
  </si>
  <si>
    <t>1503-1(DA)SGall-4631508-3(DA)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</si>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</sst>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F21" sqref="F21"/>
    </sheetView>
  </sheetViews>
  <sheetFormatPr baseColWidth="10" defaultRowHeight="15" x14ac:dyDescent="0.25"/>
  <cols>
    <col min="10" max="10" width="18.140625" customWidth="1"/>
    <col min="12" max="12" width="17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0</v>
      </c>
      <c r="B2">
        <v>0</v>
      </c>
      <c r="C2">
        <v>504</v>
      </c>
      <c r="D2">
        <v>196</v>
      </c>
      <c r="E2">
        <v>209</v>
      </c>
      <c r="F2">
        <v>54</v>
      </c>
    </row>
    <row r="3" spans="1:13" x14ac:dyDescent="0.25">
      <c r="A3" t="s">
        <v>1</v>
      </c>
      <c r="B3">
        <v>504</v>
      </c>
      <c r="C3">
        <v>0</v>
      </c>
      <c r="D3">
        <v>384</v>
      </c>
      <c r="E3">
        <v>388</v>
      </c>
      <c r="F3">
        <v>502</v>
      </c>
    </row>
    <row r="4" spans="1:13" x14ac:dyDescent="0.25">
      <c r="A4" t="s">
        <v>2</v>
      </c>
      <c r="B4">
        <v>196</v>
      </c>
      <c r="C4">
        <v>384</v>
      </c>
      <c r="D4">
        <v>0</v>
      </c>
      <c r="E4">
        <v>42</v>
      </c>
      <c r="F4">
        <v>196</v>
      </c>
      <c r="I4" t="s">
        <v>0</v>
      </c>
      <c r="K4" t="s">
        <v>5</v>
      </c>
      <c r="M4">
        <v>27.33333</v>
      </c>
    </row>
    <row r="5" spans="1:13" x14ac:dyDescent="0.25">
      <c r="A5" t="s">
        <v>3</v>
      </c>
      <c r="B5">
        <v>209</v>
      </c>
      <c r="C5">
        <v>388</v>
      </c>
      <c r="D5">
        <v>42</v>
      </c>
      <c r="E5">
        <v>0</v>
      </c>
      <c r="F5">
        <v>209</v>
      </c>
      <c r="I5" t="s">
        <v>4</v>
      </c>
      <c r="K5" t="s">
        <v>5</v>
      </c>
      <c r="M5">
        <v>26.66667</v>
      </c>
    </row>
    <row r="6" spans="1:13" x14ac:dyDescent="0.25">
      <c r="A6" t="s">
        <v>4</v>
      </c>
      <c r="B6">
        <v>54</v>
      </c>
      <c r="C6">
        <v>502</v>
      </c>
      <c r="D6">
        <v>196</v>
      </c>
      <c r="E6">
        <v>209</v>
      </c>
      <c r="F6">
        <v>0</v>
      </c>
      <c r="I6" t="s">
        <v>2</v>
      </c>
      <c r="K6" t="s">
        <v>6</v>
      </c>
      <c r="M6">
        <v>16.75</v>
      </c>
    </row>
    <row r="7" spans="1:13" x14ac:dyDescent="0.25">
      <c r="I7" t="s">
        <v>3</v>
      </c>
      <c r="K7" t="s">
        <v>6</v>
      </c>
      <c r="M7">
        <v>25.25</v>
      </c>
    </row>
    <row r="8" spans="1:13" x14ac:dyDescent="0.25">
      <c r="I8" t="s">
        <v>5</v>
      </c>
      <c r="K8" t="s">
        <v>7</v>
      </c>
      <c r="M8">
        <v>132.75</v>
      </c>
    </row>
    <row r="9" spans="1:13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I9" t="s">
        <v>1</v>
      </c>
      <c r="K9" t="s">
        <v>7</v>
      </c>
      <c r="M9">
        <v>343.25</v>
      </c>
    </row>
    <row r="10" spans="1:13" x14ac:dyDescent="0.25">
      <c r="A10" t="s">
        <v>0</v>
      </c>
      <c r="B10">
        <v>0</v>
      </c>
      <c r="C10">
        <f>M9+M8+M4</f>
        <v>503.33332999999999</v>
      </c>
      <c r="D10">
        <f>M6+M10+M8+M4</f>
        <v>198.58332999999999</v>
      </c>
      <c r="E10">
        <f>M7+M10+M8+M4</f>
        <v>207.08332999999999</v>
      </c>
      <c r="F10">
        <f>M4+M5</f>
        <v>54</v>
      </c>
      <c r="I10" t="s">
        <v>7</v>
      </c>
      <c r="K10" t="s">
        <v>6</v>
      </c>
      <c r="M10">
        <v>21.75</v>
      </c>
    </row>
    <row r="11" spans="1:13" x14ac:dyDescent="0.25">
      <c r="A11" t="s">
        <v>1</v>
      </c>
      <c r="C11">
        <v>0</v>
      </c>
      <c r="D11">
        <f>M9+M10+M6</f>
        <v>381.75</v>
      </c>
      <c r="E11">
        <f>M9+M10+M7</f>
        <v>390.25</v>
      </c>
      <c r="F11">
        <f>M5+M8+M9</f>
        <v>502.66667000000001</v>
      </c>
    </row>
    <row r="12" spans="1:13" x14ac:dyDescent="0.25">
      <c r="A12" t="s">
        <v>2</v>
      </c>
      <c r="D12">
        <v>0</v>
      </c>
      <c r="E12">
        <f>M7+M6</f>
        <v>42</v>
      </c>
      <c r="F12">
        <f>M5+M8+M10+M6</f>
        <v>197.91667000000001</v>
      </c>
      <c r="L12" t="s">
        <v>8</v>
      </c>
      <c r="M12" s="1">
        <f>M6/2</f>
        <v>8.375</v>
      </c>
    </row>
    <row r="13" spans="1:13" x14ac:dyDescent="0.25">
      <c r="A13" t="s">
        <v>3</v>
      </c>
      <c r="E13">
        <v>0</v>
      </c>
      <c r="F13">
        <f>M5+M8+M10+M7</f>
        <v>206.41667000000001</v>
      </c>
    </row>
    <row r="14" spans="1:13" x14ac:dyDescent="0.25">
      <c r="A14" t="s">
        <v>4</v>
      </c>
      <c r="F14">
        <v>0</v>
      </c>
    </row>
    <row r="17" spans="1:6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</row>
    <row r="18" spans="1:6" x14ac:dyDescent="0.25">
      <c r="A18" t="s">
        <v>0</v>
      </c>
      <c r="B18">
        <v>0</v>
      </c>
      <c r="C18">
        <f>C2-C10</f>
        <v>0.66667000000001053</v>
      </c>
      <c r="D18">
        <f t="shared" ref="D18:F19" si="0">D2-D10</f>
        <v>-2.5833299999999895</v>
      </c>
      <c r="E18">
        <f t="shared" si="0"/>
        <v>1.9166700000000105</v>
      </c>
      <c r="F18">
        <f t="shared" si="0"/>
        <v>0</v>
      </c>
    </row>
    <row r="19" spans="1:6" x14ac:dyDescent="0.25">
      <c r="A19" t="s">
        <v>1</v>
      </c>
      <c r="C19">
        <v>0</v>
      </c>
      <c r="D19">
        <f t="shared" si="0"/>
        <v>2.25</v>
      </c>
      <c r="E19">
        <f t="shared" ref="E19:F19" si="1">E3-E11</f>
        <v>-2.25</v>
      </c>
      <c r="F19">
        <f t="shared" si="1"/>
        <v>-0.66667000000001053</v>
      </c>
    </row>
    <row r="20" spans="1:6" x14ac:dyDescent="0.25">
      <c r="A20" t="s">
        <v>2</v>
      </c>
      <c r="D20">
        <v>0</v>
      </c>
      <c r="E20">
        <f t="shared" ref="E20:F20" si="2">E4-E12</f>
        <v>0</v>
      </c>
      <c r="F20">
        <f t="shared" si="2"/>
        <v>-1.9166700000000105</v>
      </c>
    </row>
    <row r="21" spans="1:6" x14ac:dyDescent="0.25">
      <c r="A21" t="s">
        <v>3</v>
      </c>
      <c r="E21">
        <v>0</v>
      </c>
      <c r="F21" s="2">
        <f t="shared" ref="F21" si="3">F5-F13</f>
        <v>2.5833299999999895</v>
      </c>
    </row>
    <row r="22" spans="1:6" x14ac:dyDescent="0.25">
      <c r="A22" t="s">
        <v>4</v>
      </c>
      <c r="F2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signbased_log_gap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2019-02-18T11:02:05Z</dcterms:created>
  <dcterms:modified xsi:type="dcterms:W3CDTF">2019-02-18T11:15:23Z</dcterms:modified>
</cp:coreProperties>
</file>