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nru\Documents\capstone_annrumsey\"/>
    </mc:Choice>
  </mc:AlternateContent>
  <xr:revisionPtr revIDLastSave="0" documentId="13_ncr:1_{20A7D06B-53F6-4CC0-9B55-CD8931A19D10}" xr6:coauthVersionLast="45" xr6:coauthVersionMax="45" xr10:uidLastSave="{00000000-0000-0000-0000-000000000000}"/>
  <bookViews>
    <workbookView xWindow="-120" yWindow="-120" windowWidth="29040" windowHeight="15840" xr2:uid="{3E5591EE-1479-4915-B308-C3BDB3157271}"/>
  </bookViews>
  <sheets>
    <sheet name="Timeline" sheetId="1" r:id="rId1"/>
    <sheet name="Events" sheetId="3" r:id="rId2"/>
    <sheet name="cita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0" i="1" l="1"/>
  <c r="G31" i="1"/>
  <c r="G41" i="1"/>
  <c r="G51" i="1"/>
  <c r="G61" i="1"/>
  <c r="G71" i="1"/>
  <c r="F32" i="1" l="1"/>
  <c r="G32" i="1"/>
  <c r="F33" i="1"/>
  <c r="G33" i="1"/>
  <c r="F34" i="1"/>
  <c r="G34" i="1"/>
  <c r="F35" i="1"/>
  <c r="G35" i="1"/>
  <c r="F36" i="1"/>
  <c r="G36" i="1"/>
  <c r="F37" i="1"/>
  <c r="G37" i="1"/>
  <c r="F38" i="1"/>
  <c r="G38" i="1"/>
  <c r="F39" i="1"/>
  <c r="G39" i="1"/>
  <c r="F40" i="1"/>
  <c r="G40" i="1"/>
  <c r="F41" i="1"/>
  <c r="F42" i="1"/>
  <c r="G42" i="1"/>
  <c r="F43" i="1"/>
  <c r="G43" i="1"/>
  <c r="F44" i="1"/>
  <c r="G44" i="1"/>
  <c r="F45" i="1"/>
  <c r="G45" i="1"/>
  <c r="F46" i="1"/>
  <c r="G46" i="1"/>
  <c r="F47" i="1"/>
  <c r="G47" i="1"/>
  <c r="F48" i="1"/>
  <c r="G48" i="1"/>
  <c r="F49" i="1"/>
  <c r="G49" i="1"/>
  <c r="F50" i="1"/>
  <c r="G50" i="1"/>
  <c r="F51" i="1"/>
  <c r="F52" i="1"/>
  <c r="G52" i="1"/>
  <c r="F53" i="1"/>
  <c r="G53" i="1"/>
  <c r="F54" i="1"/>
  <c r="G54" i="1"/>
  <c r="F55" i="1"/>
  <c r="G55" i="1"/>
  <c r="F56" i="1"/>
  <c r="G56" i="1"/>
  <c r="F57" i="1"/>
  <c r="G57" i="1"/>
  <c r="F58" i="1"/>
  <c r="G58" i="1"/>
  <c r="F59" i="1"/>
  <c r="G59" i="1"/>
  <c r="F60" i="1"/>
  <c r="G60" i="1"/>
  <c r="F61" i="1"/>
  <c r="F62" i="1"/>
  <c r="G62" i="1"/>
  <c r="F63" i="1"/>
  <c r="G63" i="1"/>
  <c r="F64" i="1"/>
  <c r="G64" i="1"/>
  <c r="F65" i="1"/>
  <c r="G65" i="1"/>
  <c r="F66" i="1"/>
  <c r="G66" i="1"/>
  <c r="F67" i="1"/>
  <c r="G67" i="1"/>
  <c r="F68" i="1"/>
  <c r="G68" i="1"/>
  <c r="F69" i="1"/>
  <c r="G69" i="1"/>
  <c r="F70" i="1"/>
  <c r="G70" i="1"/>
  <c r="F71" i="1"/>
  <c r="F72" i="1"/>
  <c r="G72" i="1"/>
  <c r="F73" i="1"/>
  <c r="G73" i="1"/>
  <c r="F74" i="1"/>
  <c r="G74" i="1"/>
  <c r="F75" i="1"/>
  <c r="G75" i="1"/>
  <c r="F76" i="1"/>
  <c r="G76" i="1"/>
  <c r="F77" i="1"/>
  <c r="G77" i="1"/>
  <c r="F78" i="1"/>
  <c r="G78" i="1"/>
  <c r="F79" i="1"/>
  <c r="G79" i="1"/>
  <c r="F80" i="1"/>
  <c r="G80" i="1"/>
  <c r="F81" i="1"/>
  <c r="G81" i="1"/>
  <c r="F82" i="1"/>
  <c r="G82" i="1"/>
  <c r="F83" i="1"/>
  <c r="G83" i="1"/>
  <c r="F84" i="1"/>
  <c r="G84" i="1"/>
  <c r="F85" i="1"/>
  <c r="F86" i="1"/>
  <c r="G86" i="1"/>
  <c r="F87" i="1"/>
  <c r="F88" i="1"/>
  <c r="F89" i="1"/>
  <c r="F90" i="1"/>
  <c r="F91" i="1"/>
  <c r="G91" i="1"/>
  <c r="F92" i="1"/>
  <c r="G92" i="1"/>
  <c r="F93" i="1"/>
  <c r="G93" i="1"/>
  <c r="F94" i="1"/>
  <c r="F95" i="1"/>
  <c r="F96" i="1"/>
  <c r="F97" i="1"/>
  <c r="G97" i="1"/>
  <c r="F98" i="1"/>
  <c r="F99" i="1"/>
  <c r="G99" i="1"/>
  <c r="F100" i="1"/>
  <c r="G100" i="1"/>
  <c r="F101" i="1"/>
  <c r="G101" i="1"/>
  <c r="F102" i="1"/>
  <c r="F103" i="1"/>
  <c r="G103" i="1"/>
  <c r="F104" i="1"/>
  <c r="G104" i="1"/>
  <c r="F105" i="1"/>
  <c r="G105" i="1"/>
  <c r="F106" i="1"/>
  <c r="G106" i="1"/>
  <c r="F107" i="1"/>
  <c r="G107" i="1"/>
  <c r="F108" i="1"/>
  <c r="F109" i="1"/>
  <c r="F110" i="1"/>
  <c r="G110" i="1"/>
  <c r="F111" i="1"/>
  <c r="G111" i="1"/>
  <c r="F112" i="1"/>
  <c r="G112" i="1"/>
  <c r="F113" i="1"/>
  <c r="G113" i="1"/>
  <c r="F114" i="1"/>
  <c r="G114" i="1"/>
  <c r="F115" i="1"/>
  <c r="G115" i="1"/>
  <c r="F31" i="1"/>
</calcChain>
</file>

<file path=xl/sharedStrings.xml><?xml version="1.0" encoding="utf-8"?>
<sst xmlns="http://schemas.openxmlformats.org/spreadsheetml/2006/main" count="105" uniqueCount="103">
  <si>
    <t>Year</t>
  </si>
  <si>
    <t>Day</t>
  </si>
  <si>
    <t>Event</t>
  </si>
  <si>
    <t>Height</t>
  </si>
  <si>
    <t>Axis</t>
  </si>
  <si>
    <t>Label</t>
  </si>
  <si>
    <t>Mo</t>
  </si>
  <si>
    <t>Event 2</t>
  </si>
  <si>
    <t>Event 3</t>
  </si>
  <si>
    <t>Event 4</t>
  </si>
  <si>
    <t>Event 5</t>
  </si>
  <si>
    <t>Event 6</t>
  </si>
  <si>
    <t>Event 7</t>
  </si>
  <si>
    <t>Event 8</t>
  </si>
  <si>
    <t>Event 9</t>
  </si>
  <si>
    <t>Event 10</t>
  </si>
  <si>
    <t>Event 12</t>
  </si>
  <si>
    <t>Event 14</t>
  </si>
  <si>
    <t>Event 15</t>
  </si>
  <si>
    <t>Event 16</t>
  </si>
  <si>
    <t>Event 17</t>
  </si>
  <si>
    <t>Event 19</t>
  </si>
  <si>
    <t>Event 20</t>
  </si>
  <si>
    <t>Event 22</t>
  </si>
  <si>
    <t>Event 23</t>
  </si>
  <si>
    <t>Event 24</t>
  </si>
  <si>
    <t>Event 26</t>
  </si>
  <si>
    <t>Event 27</t>
  </si>
  <si>
    <t>Event 28</t>
  </si>
  <si>
    <t>Event 29</t>
  </si>
  <si>
    <t>Event 30</t>
  </si>
  <si>
    <t>Event 32</t>
  </si>
  <si>
    <t>Event 33</t>
  </si>
  <si>
    <t>Event 34</t>
  </si>
  <si>
    <t>Event 35</t>
  </si>
  <si>
    <t>Event 36</t>
  </si>
  <si>
    <t>Event 37</t>
  </si>
  <si>
    <t>Event 38</t>
  </si>
  <si>
    <t>Event 39</t>
  </si>
  <si>
    <t>Event 40</t>
  </si>
  <si>
    <t>Event 42</t>
  </si>
  <si>
    <t>Event 43</t>
  </si>
  <si>
    <t>Event 44</t>
  </si>
  <si>
    <t>Event 45</t>
  </si>
  <si>
    <t>Event 47</t>
  </si>
  <si>
    <t>Event 48</t>
  </si>
  <si>
    <t>Event 49</t>
  </si>
  <si>
    <t>Event 54</t>
  </si>
  <si>
    <t>Event 56</t>
  </si>
  <si>
    <t>Event 62</t>
  </si>
  <si>
    <t>Event 63</t>
  </si>
  <si>
    <t>Event 67</t>
  </si>
  <si>
    <t>Event 69</t>
  </si>
  <si>
    <t>Event 70</t>
  </si>
  <si>
    <t>Event 73</t>
  </si>
  <si>
    <t>Event 74</t>
  </si>
  <si>
    <t>Event 75</t>
  </si>
  <si>
    <t>Event 76</t>
  </si>
  <si>
    <t>Event 77</t>
  </si>
  <si>
    <t>Event 80</t>
  </si>
  <si>
    <t>Event 82</t>
  </si>
  <si>
    <t>Event 83</t>
  </si>
  <si>
    <t>Event 84</t>
  </si>
  <si>
    <t>Event 85</t>
  </si>
  <si>
    <t>Cite This Article</t>
  </si>
  <si>
    <t>To reference this article from your website or blog, please use something similar to the following citation:</t>
  </si>
  <si>
    <r>
      <t>- Wittwer, J.W., "</t>
    </r>
    <r>
      <rPr>
        <sz val="12"/>
        <color theme="1"/>
        <rFont val="Arial"/>
        <family val="2"/>
      </rPr>
      <t>How to Create a Timeline in Excel</t>
    </r>
    <r>
      <rPr>
        <sz val="12"/>
        <color rgb="FF000000"/>
        <rFont val="Arial"/>
        <family val="2"/>
      </rPr>
      <t xml:space="preserve">" from </t>
    </r>
    <r>
      <rPr>
        <i/>
        <sz val="12"/>
        <color theme="1"/>
        <rFont val="Arial"/>
        <family val="2"/>
      </rPr>
      <t>Vertex42.com</t>
    </r>
    <r>
      <rPr>
        <sz val="12"/>
        <color rgb="FF000000"/>
        <rFont val="Arial"/>
        <family val="2"/>
      </rPr>
      <t>, Sep 2, 2005</t>
    </r>
  </si>
  <si>
    <t xml:space="preserve">From &lt;https://www.vertex42.com/ExcelArticles/create-a-timeline.html&gt; </t>
  </si>
  <si>
    <r>
      <t>In Excel 2013</t>
    </r>
    <r>
      <rPr>
        <sz val="12"/>
        <color rgb="FF000000"/>
        <rFont val="Arial"/>
        <family val="2"/>
      </rPr>
      <t xml:space="preserve">: After the Format Data Point bar opens on the right, click on the </t>
    </r>
    <r>
      <rPr>
        <b/>
        <sz val="12"/>
        <color rgb="FF000000"/>
        <rFont val="Arial"/>
        <family val="2"/>
      </rPr>
      <t>bucket</t>
    </r>
    <r>
      <rPr>
        <sz val="12"/>
        <color rgb="FF000000"/>
        <rFont val="Arial"/>
        <family val="2"/>
      </rPr>
      <t xml:space="preserve"> icon, and then click on the word </t>
    </r>
    <r>
      <rPr>
        <b/>
        <sz val="12"/>
        <color rgb="FF000000"/>
        <rFont val="Arial"/>
        <family val="2"/>
      </rPr>
      <t>Marker</t>
    </r>
    <r>
      <rPr>
        <sz val="12"/>
        <color rgb="FF000000"/>
        <rFont val="Arial"/>
        <family val="2"/>
      </rPr>
      <t>. Then click on Marker Options to select the image icon from the Marker Type. After that, click on Fill and select "Picture or texture fill" and then use the other settings to "Insert picture from..." File, Clipboard, or Online.</t>
    </r>
  </si>
  <si>
    <t>You may just want to use the timeline template, but if you are creating your chart from scratch, follow these steps to add durations to events:</t>
  </si>
  <si>
    <t>1. Create a new column in your data table for the Duration (number of days) of an event.</t>
  </si>
  <si>
    <t>2. Select the chart and go to Format &gt; Current Selection group and select "Series 1 X Error Bars" from the drop-down list then click on Format &gt; Format Selection.</t>
  </si>
  <si>
    <t>3. In the Horizontal Error Bars tab, select the Plus direction and the No Cap end style. You may also want to format the line to change the color and increase the width of the line.</t>
  </si>
  <si>
    <t>4. In the Error Amount area, select Custom, click on Specify Value and then for the Positive Error Value choose the cells from your Duration column. You can leave the Negative Error Value as-is. Click OK.</t>
  </si>
  <si>
    <r>
      <t>Note</t>
    </r>
    <r>
      <rPr>
        <sz val="12"/>
        <color rgb="FF000000"/>
        <rFont val="Arial"/>
        <family val="2"/>
      </rPr>
      <t>: To add a Completion bar like we did in the above example, you would need to add another data series so that you can define another X-error bar.</t>
    </r>
  </si>
  <si>
    <t>When GMO's were introduced</t>
  </si>
  <si>
    <t>GMO Plant Based meat</t>
  </si>
  <si>
    <t>Use census years - 1970-2030</t>
  </si>
  <si>
    <t>First GMO Human Insulin</t>
  </si>
  <si>
    <t>First GMO Plant Tomato</t>
  </si>
  <si>
    <t>First GMO Meat  Salmon</t>
  </si>
  <si>
    <t>Initial discovery of CRISPR</t>
  </si>
  <si>
    <t>https://www.quora.com/Who-invented-CRISPR</t>
  </si>
  <si>
    <t>https://blog.addgene.org/history-of-crispr-cas-a-tale-of-survival-and-evolution</t>
  </si>
  <si>
    <t>https://www.sciencefocus.com/science/who-really-discovered-crispr-emmanuelle-charpentier-and-jennifer-doudna-or-the-broad-institute/</t>
  </si>
  <si>
    <t>https://phys.org/news/2020-05-nature-inspired-crispr-enzymes-expansive-genome.html</t>
  </si>
  <si>
    <t>CRISPR potential for COVID-19</t>
  </si>
  <si>
    <t>2015 First GMO Meat  Salmon</t>
  </si>
  <si>
    <t>1982 First GMO Human Insulin</t>
  </si>
  <si>
    <t>1987 Initial discovery of CRISPR</t>
  </si>
  <si>
    <t>2022 Bioengineered Food Labels</t>
  </si>
  <si>
    <t>2022 Bioengineered Food labels</t>
  </si>
  <si>
    <t>FDA Announces Plant and Animal Biotechnology Innovation Action Plan</t>
  </si>
  <si>
    <t>FDA deactivation of an import alert on genetically engineered salmon</t>
  </si>
  <si>
    <t>Projected Populaton 331,002,651</t>
  </si>
  <si>
    <t>Census Populaton 308,745,538</t>
  </si>
  <si>
    <t>Census Populaton 281,401,351</t>
  </si>
  <si>
    <t>Census Populaton 248,709,873</t>
  </si>
  <si>
    <t>Census Populaton 226,545,805</t>
  </si>
  <si>
    <t>Census Populaton 203,211,926</t>
  </si>
  <si>
    <t>Projected Populaton 349,641,876</t>
  </si>
  <si>
    <t>Projected Populaton 366,572,154</t>
  </si>
  <si>
    <t>Projected Populaton 379,419,102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</si>
</sst>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333333"/>
      <name val="Consolas"/>
      <family val="3"/>
    </font>
    <font>
      <sz val="8"/>
      <name val="Calibri"/>
      <family val="2"/>
      <scheme val="minor"/>
    </font>
    <font>
      <sz val="10"/>
      <color rgb="FF305E92"/>
      <name val="Arial"/>
      <family val="2"/>
    </font>
    <font>
      <sz val="12"/>
      <color theme="1"/>
      <name val="Arial"/>
      <family val="2"/>
    </font>
    <font>
      <sz val="12"/>
      <color rgb="FF000000"/>
      <name val="Arial"/>
      <family val="2"/>
    </font>
    <font>
      <i/>
      <sz val="12"/>
      <color theme="1"/>
      <name val="Arial"/>
      <family val="2"/>
    </font>
    <font>
      <u/>
      <sz val="11"/>
      <color theme="10"/>
      <name val="Calibri"/>
      <family val="2"/>
      <scheme val="minor"/>
    </font>
    <font>
      <b/>
      <sz val="12"/>
      <color rgb="FF000000"/>
      <name val="Arial"/>
      <family val="2"/>
    </font>
    <font>
      <i/>
      <sz val="12"/>
      <color rgb="FF000000"/>
      <name val="Arial"/>
      <family val="2"/>
    </font>
    <font>
      <b/>
      <sz val="11"/>
      <color theme="1"/>
      <name val="Arial"/>
      <family val="2"/>
    </font>
    <font>
      <sz val="1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1" applyAlignment="1">
      <alignment vertical="center"/>
    </xf>
    <xf numFmtId="0" fontId="8" fillId="0" borderId="0" xfId="0" applyFont="1"/>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xf numFmtId="0" fontId="9" fillId="0" borderId="0" xfId="0" applyFont="1" applyAlignment="1">
      <alignment horizontal="left" vertical="center"/>
    </xf>
    <xf numFmtId="0" fontId="10" fillId="0" borderId="0" xfId="0" applyFont="1"/>
    <xf numFmtId="0" fontId="0" fillId="0" borderId="0" xfId="0" applyAlignment="1">
      <alignment horizontal="center"/>
    </xf>
    <xf numFmtId="0" fontId="1" fillId="0" borderId="0" xfId="0" applyFont="1" applyAlignment="1">
      <alignment horizontal="center"/>
    </xf>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7695820161573585E-2"/>
          <c:y val="3.3950617283950615E-2"/>
          <c:w val="0.96812082894274676"/>
          <c:h val="0.932098765432098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A1D79CFC-0669-4DFE-BB2D-516CDBB97E4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D4-4891-B46F-D74D6930CA79}"/>
                </c:ext>
              </c:extLst>
            </c:dLbl>
            <c:dLbl>
              <c:idx val="1"/>
              <c:tx>
                <c:rich>
                  <a:bodyPr/>
                  <a:lstStyle/>
                  <a:p>
                    <a:fld id="{CD76F921-E6D2-4250-B477-3F7937E058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D4-4891-B46F-D74D6930CA79}"/>
                </c:ext>
              </c:extLst>
            </c:dLbl>
            <c:dLbl>
              <c:idx val="2"/>
              <c:tx>
                <c:rich>
                  <a:bodyPr/>
                  <a:lstStyle/>
                  <a:p>
                    <a:fld id="{0CF2D628-A0FA-4DFA-9818-707DE5FB485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D4-4891-B46F-D74D6930CA79}"/>
                </c:ext>
              </c:extLst>
            </c:dLbl>
            <c:dLbl>
              <c:idx val="3"/>
              <c:tx>
                <c:rich>
                  <a:bodyPr/>
                  <a:lstStyle/>
                  <a:p>
                    <a:fld id="{31131255-B828-4966-829D-43E13058975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D4-4891-B46F-D74D6930CA79}"/>
                </c:ext>
              </c:extLst>
            </c:dLbl>
            <c:dLbl>
              <c:idx val="4"/>
              <c:tx>
                <c:rich>
                  <a:bodyPr/>
                  <a:lstStyle/>
                  <a:p>
                    <a:fld id="{D5CE357C-90CC-47EA-BFB0-2314B882F22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D4-4891-B46F-D74D6930CA79}"/>
                </c:ext>
              </c:extLst>
            </c:dLbl>
            <c:dLbl>
              <c:idx val="5"/>
              <c:tx>
                <c:rich>
                  <a:bodyPr/>
                  <a:lstStyle/>
                  <a:p>
                    <a:fld id="{42BE8F11-2492-4C22-A2A6-740B61B53A2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D4-4891-B46F-D74D6930CA79}"/>
                </c:ext>
              </c:extLst>
            </c:dLbl>
            <c:dLbl>
              <c:idx val="6"/>
              <c:tx>
                <c:rich>
                  <a:bodyPr/>
                  <a:lstStyle/>
                  <a:p>
                    <a:fld id="{D8D9AAF3-C7EA-4338-889C-E438DE6D734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D4-4891-B46F-D74D6930CA79}"/>
                </c:ext>
              </c:extLst>
            </c:dLbl>
            <c:dLbl>
              <c:idx val="7"/>
              <c:tx>
                <c:rich>
                  <a:bodyPr/>
                  <a:lstStyle/>
                  <a:p>
                    <a:fld id="{BB1D9E25-F548-4011-BDFE-5D4D863B9D4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D4-4891-B46F-D74D6930CA79}"/>
                </c:ext>
              </c:extLst>
            </c:dLbl>
            <c:dLbl>
              <c:idx val="8"/>
              <c:tx>
                <c:rich>
                  <a:bodyPr/>
                  <a:lstStyle/>
                  <a:p>
                    <a:fld id="{02CA3E5F-680F-49E2-9B72-6118C7A113F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D4-4891-B46F-D74D6930CA79}"/>
                </c:ext>
              </c:extLst>
            </c:dLbl>
            <c:dLbl>
              <c:idx val="9"/>
              <c:tx>
                <c:rich>
                  <a:bodyPr/>
                  <a:lstStyle/>
                  <a:p>
                    <a:fld id="{F740033C-2EC3-4F92-A2DE-556915799DD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D4-4891-B46F-D74D6930CA79}"/>
                </c:ext>
              </c:extLst>
            </c:dLbl>
            <c:dLbl>
              <c:idx val="10"/>
              <c:tx>
                <c:rich>
                  <a:bodyPr/>
                  <a:lstStyle/>
                  <a:p>
                    <a:fld id="{17980427-A89E-4BE5-A0B4-D4EF1444DAF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D4-4891-B46F-D74D6930CA79}"/>
                </c:ext>
              </c:extLst>
            </c:dLbl>
            <c:dLbl>
              <c:idx val="11"/>
              <c:tx>
                <c:rich>
                  <a:bodyPr/>
                  <a:lstStyle/>
                  <a:p>
                    <a:fld id="{1344C3FD-56C0-43D5-93C5-8086A65FFF1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D4-4891-B46F-D74D6930CA79}"/>
                </c:ext>
              </c:extLst>
            </c:dLbl>
            <c:dLbl>
              <c:idx val="12"/>
              <c:tx>
                <c:rich>
                  <a:bodyPr/>
                  <a:lstStyle/>
                  <a:p>
                    <a:fld id="{2892ECD1-787B-4444-945C-1899457696D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2D4-4891-B46F-D74D6930CA79}"/>
                </c:ext>
              </c:extLst>
            </c:dLbl>
            <c:dLbl>
              <c:idx val="13"/>
              <c:tx>
                <c:rich>
                  <a:bodyPr/>
                  <a:lstStyle/>
                  <a:p>
                    <a:fld id="{AE576867-0CA2-4DFE-9EA5-8F11D8FC1CC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2D4-4891-B46F-D74D6930CA79}"/>
                </c:ext>
              </c:extLst>
            </c:dLbl>
            <c:dLbl>
              <c:idx val="14"/>
              <c:tx>
                <c:rich>
                  <a:bodyPr/>
                  <a:lstStyle/>
                  <a:p>
                    <a:fld id="{E357F714-BE2F-45AC-98FD-BECC071E769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2D4-4891-B46F-D74D6930CA79}"/>
                </c:ext>
              </c:extLst>
            </c:dLbl>
            <c:dLbl>
              <c:idx val="15"/>
              <c:tx>
                <c:rich>
                  <a:bodyPr/>
                  <a:lstStyle/>
                  <a:p>
                    <a:fld id="{DC041094-250E-4B14-9D9B-5606A67D5E6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2D4-4891-B46F-D74D6930CA79}"/>
                </c:ext>
              </c:extLst>
            </c:dLbl>
            <c:dLbl>
              <c:idx val="16"/>
              <c:tx>
                <c:rich>
                  <a:bodyPr/>
                  <a:lstStyle/>
                  <a:p>
                    <a:fld id="{670A4DFB-C865-40FB-BC58-7A43D1FD8B8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2D4-4891-B46F-D74D6930CA79}"/>
                </c:ext>
              </c:extLst>
            </c:dLbl>
            <c:dLbl>
              <c:idx val="17"/>
              <c:tx>
                <c:rich>
                  <a:bodyPr/>
                  <a:lstStyle/>
                  <a:p>
                    <a:fld id="{D538846C-9F37-4393-A4FF-2E1B9076EA1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2D4-4891-B46F-D74D6930CA79}"/>
                </c:ext>
              </c:extLst>
            </c:dLbl>
            <c:dLbl>
              <c:idx val="18"/>
              <c:tx>
                <c:rich>
                  <a:bodyPr/>
                  <a:lstStyle/>
                  <a:p>
                    <a:fld id="{CE3CA1D7-DFEC-4B3F-AD50-F5BB71459A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2D4-4891-B46F-D74D6930CA79}"/>
                </c:ext>
              </c:extLst>
            </c:dLbl>
            <c:dLbl>
              <c:idx val="19"/>
              <c:tx>
                <c:rich>
                  <a:bodyPr/>
                  <a:lstStyle/>
                  <a:p>
                    <a:fld id="{F5A67C7B-6847-4C85-B9A2-9A3E2ACDB8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2D4-4891-B46F-D74D6930CA79}"/>
                </c:ext>
              </c:extLst>
            </c:dLbl>
            <c:dLbl>
              <c:idx val="20"/>
              <c:tx>
                <c:rich>
                  <a:bodyPr/>
                  <a:lstStyle/>
                  <a:p>
                    <a:fld id="{F2ED4214-4931-45FC-AC95-D9893F86EC4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2D4-4891-B46F-D74D6930CA79}"/>
                </c:ext>
              </c:extLst>
            </c:dLbl>
            <c:dLbl>
              <c:idx val="21"/>
              <c:tx>
                <c:rich>
                  <a:bodyPr/>
                  <a:lstStyle/>
                  <a:p>
                    <a:fld id="{BB4E271D-0502-48AA-8252-3774E28B9C0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2D4-4891-B46F-D74D6930CA79}"/>
                </c:ext>
              </c:extLst>
            </c:dLbl>
            <c:dLbl>
              <c:idx val="22"/>
              <c:tx>
                <c:rich>
                  <a:bodyPr/>
                  <a:lstStyle/>
                  <a:p>
                    <a:fld id="{8B1509BF-5E13-4399-B97B-1D499C34EC7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2D4-4891-B46F-D74D6930CA79}"/>
                </c:ext>
              </c:extLst>
            </c:dLbl>
            <c:dLbl>
              <c:idx val="23"/>
              <c:tx>
                <c:rich>
                  <a:bodyPr/>
                  <a:lstStyle/>
                  <a:p>
                    <a:fld id="{8A51FAF1-EE03-4E62-BB90-1C722CE0839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2D4-4891-B46F-D74D6930CA79}"/>
                </c:ext>
              </c:extLst>
            </c:dLbl>
            <c:dLbl>
              <c:idx val="24"/>
              <c:tx>
                <c:rich>
                  <a:bodyPr/>
                  <a:lstStyle/>
                  <a:p>
                    <a:fld id="{32858929-74C6-45E4-A83C-DF89C12A922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2D4-4891-B46F-D74D6930CA79}"/>
                </c:ext>
              </c:extLst>
            </c:dLbl>
            <c:dLbl>
              <c:idx val="25"/>
              <c:tx>
                <c:rich>
                  <a:bodyPr/>
                  <a:lstStyle/>
                  <a:p>
                    <a:fld id="{DCB795AC-04F8-47E6-87B4-AD56E33A8B3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2D4-4891-B46F-D74D6930CA79}"/>
                </c:ext>
              </c:extLst>
            </c:dLbl>
            <c:dLbl>
              <c:idx val="26"/>
              <c:tx>
                <c:rich>
                  <a:bodyPr/>
                  <a:lstStyle/>
                  <a:p>
                    <a:fld id="{9665B5D7-FC16-4B9A-BAFC-C8DCE16F388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2D4-4891-B46F-D74D6930CA79}"/>
                </c:ext>
              </c:extLst>
            </c:dLbl>
            <c:dLbl>
              <c:idx val="27"/>
              <c:tx>
                <c:rich>
                  <a:bodyPr/>
                  <a:lstStyle/>
                  <a:p>
                    <a:fld id="{095D6273-334F-4E6F-91F1-F93015757A3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2D4-4891-B46F-D74D6930CA79}"/>
                </c:ext>
              </c:extLst>
            </c:dLbl>
            <c:dLbl>
              <c:idx val="28"/>
              <c:tx>
                <c:rich>
                  <a:bodyPr/>
                  <a:lstStyle/>
                  <a:p>
                    <a:fld id="{DB7A2EF4-9093-48FC-8F3B-8324232F94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2D4-4891-B46F-D74D6930CA79}"/>
                </c:ext>
              </c:extLst>
            </c:dLbl>
            <c:dLbl>
              <c:idx val="29"/>
              <c:tx>
                <c:rich>
                  <a:bodyPr/>
                  <a:lstStyle/>
                  <a:p>
                    <a:fld id="{7D753F2E-29D2-4556-AFAB-A6A6507D7B3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2D4-4891-B46F-D74D6930CA79}"/>
                </c:ext>
              </c:extLst>
            </c:dLbl>
            <c:dLbl>
              <c:idx val="30"/>
              <c:tx>
                <c:rich>
                  <a:bodyPr/>
                  <a:lstStyle/>
                  <a:p>
                    <a:fld id="{7AAEEE67-C6FA-4D2E-B3E7-A3307964E5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2D4-4891-B46F-D74D6930CA79}"/>
                </c:ext>
              </c:extLst>
            </c:dLbl>
            <c:dLbl>
              <c:idx val="31"/>
              <c:tx>
                <c:rich>
                  <a:bodyPr/>
                  <a:lstStyle/>
                  <a:p>
                    <a:fld id="{C16D6DC4-2443-4AD9-83DB-F4A1D917F89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2D4-4891-B46F-D74D6930CA79}"/>
                </c:ext>
              </c:extLst>
            </c:dLbl>
            <c:dLbl>
              <c:idx val="32"/>
              <c:tx>
                <c:rich>
                  <a:bodyPr/>
                  <a:lstStyle/>
                  <a:p>
                    <a:fld id="{B51A53A3-44E0-437D-9D0E-D3D674A6182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32D4-4891-B46F-D74D6930CA79}"/>
                </c:ext>
              </c:extLst>
            </c:dLbl>
            <c:dLbl>
              <c:idx val="33"/>
              <c:tx>
                <c:rich>
                  <a:bodyPr/>
                  <a:lstStyle/>
                  <a:p>
                    <a:fld id="{9D5A124A-8914-43FB-8229-A82B38348B5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2D4-4891-B46F-D74D6930CA79}"/>
                </c:ext>
              </c:extLst>
            </c:dLbl>
            <c:dLbl>
              <c:idx val="34"/>
              <c:tx>
                <c:rich>
                  <a:bodyPr/>
                  <a:lstStyle/>
                  <a:p>
                    <a:fld id="{9E2CA3A4-5CF5-4D61-B33E-3386F63E29E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2D4-4891-B46F-D74D6930CA79}"/>
                </c:ext>
              </c:extLst>
            </c:dLbl>
            <c:dLbl>
              <c:idx val="35"/>
              <c:tx>
                <c:rich>
                  <a:bodyPr/>
                  <a:lstStyle/>
                  <a:p>
                    <a:fld id="{AE001725-27F1-489D-AC24-D427BCD6B0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2D4-4891-B46F-D74D6930CA79}"/>
                </c:ext>
              </c:extLst>
            </c:dLbl>
            <c:dLbl>
              <c:idx val="36"/>
              <c:tx>
                <c:rich>
                  <a:bodyPr/>
                  <a:lstStyle/>
                  <a:p>
                    <a:fld id="{460486E2-C104-4B00-89C6-CC4427ACF43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2D4-4891-B46F-D74D6930CA79}"/>
                </c:ext>
              </c:extLst>
            </c:dLbl>
            <c:dLbl>
              <c:idx val="37"/>
              <c:tx>
                <c:rich>
                  <a:bodyPr/>
                  <a:lstStyle/>
                  <a:p>
                    <a:fld id="{38C3396B-78CC-43F7-8B53-98E6AFD34F4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2D4-4891-B46F-D74D6930CA79}"/>
                </c:ext>
              </c:extLst>
            </c:dLbl>
            <c:dLbl>
              <c:idx val="38"/>
              <c:tx>
                <c:rich>
                  <a:bodyPr/>
                  <a:lstStyle/>
                  <a:p>
                    <a:fld id="{67FDEA87-F05C-45FB-A7B9-C117BDBA18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2D4-4891-B46F-D74D6930CA79}"/>
                </c:ext>
              </c:extLst>
            </c:dLbl>
            <c:dLbl>
              <c:idx val="39"/>
              <c:tx>
                <c:rich>
                  <a:bodyPr/>
                  <a:lstStyle/>
                  <a:p>
                    <a:fld id="{217258DE-37EF-45E9-AD07-5E751CA122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2D4-4891-B46F-D74D6930CA79}"/>
                </c:ext>
              </c:extLst>
            </c:dLbl>
            <c:dLbl>
              <c:idx val="40"/>
              <c:tx>
                <c:rich>
                  <a:bodyPr/>
                  <a:lstStyle/>
                  <a:p>
                    <a:fld id="{70C36138-6EEE-4845-86C1-3F53A765F9C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2D4-4891-B46F-D74D6930CA79}"/>
                </c:ext>
              </c:extLst>
            </c:dLbl>
            <c:dLbl>
              <c:idx val="41"/>
              <c:tx>
                <c:rich>
                  <a:bodyPr/>
                  <a:lstStyle/>
                  <a:p>
                    <a:fld id="{23313194-F89C-4C28-A670-2F65B9F6C08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2D4-4891-B46F-D74D6930CA79}"/>
                </c:ext>
              </c:extLst>
            </c:dLbl>
            <c:dLbl>
              <c:idx val="42"/>
              <c:tx>
                <c:rich>
                  <a:bodyPr/>
                  <a:lstStyle/>
                  <a:p>
                    <a:fld id="{66B8A288-E5A9-4BD9-AD54-4A182DD9A8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2D4-4891-B46F-D74D6930CA79}"/>
                </c:ext>
              </c:extLst>
            </c:dLbl>
            <c:dLbl>
              <c:idx val="43"/>
              <c:tx>
                <c:rich>
                  <a:bodyPr/>
                  <a:lstStyle/>
                  <a:p>
                    <a:fld id="{55C15F8E-B686-4670-84A9-C1688846278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32D4-4891-B46F-D74D6930CA79}"/>
                </c:ext>
              </c:extLst>
            </c:dLbl>
            <c:dLbl>
              <c:idx val="44"/>
              <c:tx>
                <c:rich>
                  <a:bodyPr/>
                  <a:lstStyle/>
                  <a:p>
                    <a:fld id="{67121C33-48C0-416C-A1B4-4B2AEC9E3DB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32D4-4891-B46F-D74D6930CA79}"/>
                </c:ext>
              </c:extLst>
            </c:dLbl>
            <c:dLbl>
              <c:idx val="45"/>
              <c:tx>
                <c:rich>
                  <a:bodyPr/>
                  <a:lstStyle/>
                  <a:p>
                    <a:fld id="{2730DD7B-F2A6-42AB-A247-9E698E59439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32D4-4891-B46F-D74D6930CA79}"/>
                </c:ext>
              </c:extLst>
            </c:dLbl>
            <c:dLbl>
              <c:idx val="46"/>
              <c:tx>
                <c:rich>
                  <a:bodyPr/>
                  <a:lstStyle/>
                  <a:p>
                    <a:fld id="{2FCE6931-B219-4BFB-9399-F9E7AE9216B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2D4-4891-B46F-D74D6930CA79}"/>
                </c:ext>
              </c:extLst>
            </c:dLbl>
            <c:dLbl>
              <c:idx val="47"/>
              <c:tx>
                <c:rich>
                  <a:bodyPr/>
                  <a:lstStyle/>
                  <a:p>
                    <a:fld id="{4E721266-8427-42EC-9867-49DB8D06235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32D4-4891-B46F-D74D6930CA79}"/>
                </c:ext>
              </c:extLst>
            </c:dLbl>
            <c:dLbl>
              <c:idx val="48"/>
              <c:tx>
                <c:rich>
                  <a:bodyPr/>
                  <a:lstStyle/>
                  <a:p>
                    <a:fld id="{9429563C-0556-4D83-BF19-72BC8E6CB92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2D4-4891-B46F-D74D6930CA79}"/>
                </c:ext>
              </c:extLst>
            </c:dLbl>
            <c:dLbl>
              <c:idx val="49"/>
              <c:tx>
                <c:rich>
                  <a:bodyPr/>
                  <a:lstStyle/>
                  <a:p>
                    <a:fld id="{129E86EA-7E84-4E51-B00E-CD77A7D6E3B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32D4-4891-B46F-D74D6930CA79}"/>
                </c:ext>
              </c:extLst>
            </c:dLbl>
            <c:dLbl>
              <c:idx val="50"/>
              <c:tx>
                <c:rich>
                  <a:bodyPr/>
                  <a:lstStyle/>
                  <a:p>
                    <a:fld id="{AE854FCA-7568-4751-8589-0ED8FFB3244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32D4-4891-B46F-D74D6930CA79}"/>
                </c:ext>
              </c:extLst>
            </c:dLbl>
            <c:dLbl>
              <c:idx val="51"/>
              <c:tx>
                <c:rich>
                  <a:bodyPr/>
                  <a:lstStyle/>
                  <a:p>
                    <a:fld id="{863363AB-F191-4CEA-987F-D6E82089E9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32D4-4891-B46F-D74D6930CA79}"/>
                </c:ext>
              </c:extLst>
            </c:dLbl>
            <c:dLbl>
              <c:idx val="52"/>
              <c:tx>
                <c:rich>
                  <a:bodyPr/>
                  <a:lstStyle/>
                  <a:p>
                    <a:fld id="{5FF9B458-CD5F-4B73-8227-779316B1706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2D4-4891-B46F-D74D6930CA79}"/>
                </c:ext>
              </c:extLst>
            </c:dLbl>
            <c:dLbl>
              <c:idx val="53"/>
              <c:tx>
                <c:rich>
                  <a:bodyPr/>
                  <a:lstStyle/>
                  <a:p>
                    <a:fld id="{F5C3EDFB-FD00-4799-92D6-8CD77EC943A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2D4-4891-B46F-D74D6930CA79}"/>
                </c:ext>
              </c:extLst>
            </c:dLbl>
            <c:dLbl>
              <c:idx val="5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32D4-4891-B46F-D74D6930CA79}"/>
                </c:ext>
              </c:extLst>
            </c:dLbl>
            <c:dLbl>
              <c:idx val="55"/>
              <c:tx>
                <c:rich>
                  <a:bodyPr/>
                  <a:lstStyle/>
                  <a:p>
                    <a:fld id="{3AA27308-D31D-427F-8C65-8527E290521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32D4-4891-B46F-D74D6930CA79}"/>
                </c:ext>
              </c:extLst>
            </c:dLbl>
            <c:dLbl>
              <c:idx val="5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32D4-4891-B46F-D74D6930CA79}"/>
                </c:ext>
              </c:extLst>
            </c:dLbl>
            <c:dLbl>
              <c:idx val="5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32D4-4891-B46F-D74D6930CA79}"/>
                </c:ext>
              </c:extLst>
            </c:dLbl>
            <c:dLbl>
              <c:idx val="5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32D4-4891-B46F-D74D6930CA79}"/>
                </c:ext>
              </c:extLst>
            </c:dLbl>
            <c:dLbl>
              <c:idx val="5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32D4-4891-B46F-D74D6930CA79}"/>
                </c:ext>
              </c:extLst>
            </c:dLbl>
            <c:dLbl>
              <c:idx val="60"/>
              <c:tx>
                <c:rich>
                  <a:bodyPr/>
                  <a:lstStyle/>
                  <a:p>
                    <a:fld id="{15ED807C-5F9C-49D3-A749-CF43F396F9F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EE-4054-BA8E-ACEC5A3E2DF6}"/>
                </c:ext>
              </c:extLst>
            </c:dLbl>
            <c:dLbl>
              <c:idx val="61"/>
              <c:tx>
                <c:rich>
                  <a:bodyPr/>
                  <a:lstStyle/>
                  <a:p>
                    <a:fld id="{65E2B009-20D8-4FF7-A2D5-080A3A1F9AD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EE-4054-BA8E-ACEC5A3E2DF6}"/>
                </c:ext>
              </c:extLst>
            </c:dLbl>
            <c:dLbl>
              <c:idx val="62"/>
              <c:tx>
                <c:rich>
                  <a:bodyPr/>
                  <a:lstStyle/>
                  <a:p>
                    <a:fld id="{3B609C81-44DC-4105-9E33-614EA3249B6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EE-4054-BA8E-ACEC5A3E2DF6}"/>
                </c:ext>
              </c:extLst>
            </c:dLbl>
            <c:dLbl>
              <c:idx val="6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9EE-4054-BA8E-ACEC5A3E2DF6}"/>
                </c:ext>
              </c:extLst>
            </c:dLbl>
            <c:dLbl>
              <c:idx val="6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99EE-4054-BA8E-ACEC5A3E2DF6}"/>
                </c:ext>
              </c:extLst>
            </c:dLbl>
            <c:dLbl>
              <c:idx val="6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99EE-4054-BA8E-ACEC5A3E2DF6}"/>
                </c:ext>
              </c:extLst>
            </c:dLbl>
            <c:dLbl>
              <c:idx val="66"/>
              <c:tx>
                <c:rich>
                  <a:bodyPr/>
                  <a:lstStyle/>
                  <a:p>
                    <a:fld id="{BD2290E0-0C6F-4E3A-BCF8-AF6451B413F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EE-4054-BA8E-ACEC5A3E2DF6}"/>
                </c:ext>
              </c:extLst>
            </c:dLbl>
            <c:dLbl>
              <c:idx val="6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99EE-4054-BA8E-ACEC5A3E2DF6}"/>
                </c:ext>
              </c:extLst>
            </c:dLbl>
            <c:dLbl>
              <c:idx val="68"/>
              <c:tx>
                <c:rich>
                  <a:bodyPr/>
                  <a:lstStyle/>
                  <a:p>
                    <a:fld id="{FA5398A9-009B-4E25-AC5F-6AB0D3E832C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EE-4054-BA8E-ACEC5A3E2DF6}"/>
                </c:ext>
              </c:extLst>
            </c:dLbl>
            <c:dLbl>
              <c:idx val="69"/>
              <c:tx>
                <c:rich>
                  <a:bodyPr/>
                  <a:lstStyle/>
                  <a:p>
                    <a:fld id="{C402ECC9-60CE-417F-9429-87946E6C762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EE-4054-BA8E-ACEC5A3E2DF6}"/>
                </c:ext>
              </c:extLst>
            </c:dLbl>
            <c:dLbl>
              <c:idx val="70"/>
              <c:tx>
                <c:rich>
                  <a:bodyPr/>
                  <a:lstStyle/>
                  <a:p>
                    <a:fld id="{4C5DC74E-F565-4D69-A098-08285538582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EE-4054-BA8E-ACEC5A3E2DF6}"/>
                </c:ext>
              </c:extLst>
            </c:dLbl>
            <c:dLbl>
              <c:idx val="7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99EE-4054-BA8E-ACEC5A3E2DF6}"/>
                </c:ext>
              </c:extLst>
            </c:dLbl>
            <c:dLbl>
              <c:idx val="72"/>
              <c:tx>
                <c:rich>
                  <a:bodyPr/>
                  <a:lstStyle/>
                  <a:p>
                    <a:fld id="{2D11F772-762E-41B9-85CC-E3F6BED1C95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9EE-4054-BA8E-ACEC5A3E2DF6}"/>
                </c:ext>
              </c:extLst>
            </c:dLbl>
            <c:dLbl>
              <c:idx val="73"/>
              <c:tx>
                <c:rich>
                  <a:bodyPr/>
                  <a:lstStyle/>
                  <a:p>
                    <a:fld id="{53F7FA00-E88C-4FC7-A785-AEAC35B105A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9EE-4054-BA8E-ACEC5A3E2DF6}"/>
                </c:ext>
              </c:extLst>
            </c:dLbl>
            <c:dLbl>
              <c:idx val="74"/>
              <c:tx>
                <c:rich>
                  <a:bodyPr/>
                  <a:lstStyle/>
                  <a:p>
                    <a:fld id="{068CF5CC-7277-4007-B2A2-32FC544714B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9EE-4054-BA8E-ACEC5A3E2DF6}"/>
                </c:ext>
              </c:extLst>
            </c:dLbl>
            <c:dLbl>
              <c:idx val="75"/>
              <c:tx>
                <c:rich>
                  <a:bodyPr/>
                  <a:lstStyle/>
                  <a:p>
                    <a:fld id="{3F702B9E-FB5C-4C38-A258-31FFEAE9262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EE-4054-BA8E-ACEC5A3E2DF6}"/>
                </c:ext>
              </c:extLst>
            </c:dLbl>
            <c:dLbl>
              <c:idx val="76"/>
              <c:tx>
                <c:rich>
                  <a:bodyPr/>
                  <a:lstStyle/>
                  <a:p>
                    <a:fld id="{88B5C58E-37FE-4F1E-941F-AF3A7E4EBD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EE-4054-BA8E-ACEC5A3E2DF6}"/>
                </c:ext>
              </c:extLst>
            </c:dLbl>
            <c:dLbl>
              <c:idx val="7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99EE-4054-BA8E-ACEC5A3E2DF6}"/>
                </c:ext>
              </c:extLst>
            </c:dLbl>
            <c:dLbl>
              <c:idx val="7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99EE-4054-BA8E-ACEC5A3E2DF6}"/>
                </c:ext>
              </c:extLst>
            </c:dLbl>
            <c:dLbl>
              <c:idx val="79"/>
              <c:tx>
                <c:rich>
                  <a:bodyPr/>
                  <a:lstStyle/>
                  <a:p>
                    <a:fld id="{90C4F0E3-FB45-450C-B0D7-847542C85CB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9EE-4054-BA8E-ACEC5A3E2DF6}"/>
                </c:ext>
              </c:extLst>
            </c:dLbl>
            <c:dLbl>
              <c:idx val="80"/>
              <c:tx>
                <c:rich>
                  <a:bodyPr/>
                  <a:lstStyle/>
                  <a:p>
                    <a:fld id="{C664A6EA-C256-4884-813F-55C3203788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EE-4054-BA8E-ACEC5A3E2DF6}"/>
                </c:ext>
              </c:extLst>
            </c:dLbl>
            <c:dLbl>
              <c:idx val="81"/>
              <c:tx>
                <c:rich>
                  <a:bodyPr/>
                  <a:lstStyle/>
                  <a:p>
                    <a:fld id="{22246D76-EC58-4764-8C74-4FD7B1395B3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9EE-4054-BA8E-ACEC5A3E2DF6}"/>
                </c:ext>
              </c:extLst>
            </c:dLbl>
            <c:dLbl>
              <c:idx val="82"/>
              <c:tx>
                <c:rich>
                  <a:bodyPr/>
                  <a:lstStyle/>
                  <a:p>
                    <a:fld id="{CB9E284B-EA70-44B0-A22D-4C72CE6BC55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9EE-4054-BA8E-ACEC5A3E2DF6}"/>
                </c:ext>
              </c:extLst>
            </c:dLbl>
            <c:spPr>
              <a:solidFill>
                <a:schemeClr val="accent6">
                  <a:lumMod val="20000"/>
                  <a:lumOff val="80000"/>
                  <a:alpha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9525" cap="flat" cmpd="sng" algn="ctr">
                <a:solidFill>
                  <a:schemeClr val="tx1">
                    <a:lumMod val="65000"/>
                    <a:lumOff val="35000"/>
                  </a:schemeClr>
                </a:solidFill>
                <a:prstDash val="dash"/>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Timeline!$F$31:$F$113</c:f>
              <c:numCache>
                <c:formatCode>General</c:formatCode>
                <c:ptCount val="8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numCache>
            </c:numRef>
          </c:xVal>
          <c:yVal>
            <c:numRef>
              <c:f>Timeline!$E$31:$E$113</c:f>
              <c:numCache>
                <c:formatCode>General</c:formatCode>
                <c:ptCount val="83"/>
                <c:pt idx="0">
                  <c:v>50</c:v>
                </c:pt>
                <c:pt idx="1">
                  <c:v>-75</c:v>
                </c:pt>
                <c:pt idx="2">
                  <c:v>-40</c:v>
                </c:pt>
                <c:pt idx="3">
                  <c:v>100</c:v>
                </c:pt>
                <c:pt idx="4">
                  <c:v>75</c:v>
                </c:pt>
                <c:pt idx="5">
                  <c:v>50</c:v>
                </c:pt>
                <c:pt idx="6">
                  <c:v>-75</c:v>
                </c:pt>
                <c:pt idx="7">
                  <c:v>-40</c:v>
                </c:pt>
                <c:pt idx="8">
                  <c:v>100</c:v>
                </c:pt>
                <c:pt idx="9">
                  <c:v>-100</c:v>
                </c:pt>
                <c:pt idx="10">
                  <c:v>50</c:v>
                </c:pt>
                <c:pt idx="11">
                  <c:v>-75</c:v>
                </c:pt>
                <c:pt idx="12">
                  <c:v>-40</c:v>
                </c:pt>
                <c:pt idx="13">
                  <c:v>100</c:v>
                </c:pt>
                <c:pt idx="14">
                  <c:v>75</c:v>
                </c:pt>
                <c:pt idx="15">
                  <c:v>50</c:v>
                </c:pt>
                <c:pt idx="16">
                  <c:v>-100</c:v>
                </c:pt>
                <c:pt idx="17">
                  <c:v>-75</c:v>
                </c:pt>
                <c:pt idx="18">
                  <c:v>100</c:v>
                </c:pt>
                <c:pt idx="19">
                  <c:v>-100</c:v>
                </c:pt>
                <c:pt idx="20">
                  <c:v>50</c:v>
                </c:pt>
                <c:pt idx="21">
                  <c:v>-40</c:v>
                </c:pt>
                <c:pt idx="22">
                  <c:v>-40</c:v>
                </c:pt>
                <c:pt idx="23">
                  <c:v>100</c:v>
                </c:pt>
                <c:pt idx="24">
                  <c:v>75</c:v>
                </c:pt>
                <c:pt idx="25">
                  <c:v>50</c:v>
                </c:pt>
                <c:pt idx="26">
                  <c:v>-75</c:v>
                </c:pt>
                <c:pt idx="27">
                  <c:v>-40</c:v>
                </c:pt>
                <c:pt idx="28">
                  <c:v>100</c:v>
                </c:pt>
                <c:pt idx="29">
                  <c:v>-100</c:v>
                </c:pt>
                <c:pt idx="30">
                  <c:v>50</c:v>
                </c:pt>
                <c:pt idx="31">
                  <c:v>-75</c:v>
                </c:pt>
                <c:pt idx="32">
                  <c:v>-40</c:v>
                </c:pt>
                <c:pt idx="33">
                  <c:v>100</c:v>
                </c:pt>
                <c:pt idx="34">
                  <c:v>75</c:v>
                </c:pt>
                <c:pt idx="35">
                  <c:v>50</c:v>
                </c:pt>
                <c:pt idx="36">
                  <c:v>-75</c:v>
                </c:pt>
                <c:pt idx="37">
                  <c:v>-40</c:v>
                </c:pt>
                <c:pt idx="38">
                  <c:v>100</c:v>
                </c:pt>
                <c:pt idx="39">
                  <c:v>-100</c:v>
                </c:pt>
                <c:pt idx="40">
                  <c:v>50</c:v>
                </c:pt>
                <c:pt idx="41">
                  <c:v>-75</c:v>
                </c:pt>
                <c:pt idx="42">
                  <c:v>-40</c:v>
                </c:pt>
                <c:pt idx="43">
                  <c:v>100</c:v>
                </c:pt>
                <c:pt idx="44">
                  <c:v>75</c:v>
                </c:pt>
                <c:pt idx="45">
                  <c:v>100</c:v>
                </c:pt>
                <c:pt idx="46">
                  <c:v>-75</c:v>
                </c:pt>
                <c:pt idx="47">
                  <c:v>-40</c:v>
                </c:pt>
                <c:pt idx="48">
                  <c:v>100</c:v>
                </c:pt>
                <c:pt idx="49">
                  <c:v>-100</c:v>
                </c:pt>
                <c:pt idx="50">
                  <c:v>75</c:v>
                </c:pt>
                <c:pt idx="51">
                  <c:v>-75</c:v>
                </c:pt>
                <c:pt idx="52">
                  <c:v>-40</c:v>
                </c:pt>
                <c:pt idx="53">
                  <c:v>100</c:v>
                </c:pt>
                <c:pt idx="55">
                  <c:v>50</c:v>
                </c:pt>
                <c:pt idx="60">
                  <c:v>100</c:v>
                </c:pt>
                <c:pt idx="61">
                  <c:v>75</c:v>
                </c:pt>
                <c:pt idx="62">
                  <c:v>50</c:v>
                </c:pt>
                <c:pt idx="66">
                  <c:v>-40</c:v>
                </c:pt>
                <c:pt idx="68">
                  <c:v>75</c:v>
                </c:pt>
                <c:pt idx="69">
                  <c:v>50</c:v>
                </c:pt>
                <c:pt idx="70">
                  <c:v>-75</c:v>
                </c:pt>
                <c:pt idx="72">
                  <c:v>100</c:v>
                </c:pt>
                <c:pt idx="73">
                  <c:v>-40</c:v>
                </c:pt>
                <c:pt idx="74">
                  <c:v>100</c:v>
                </c:pt>
                <c:pt idx="75">
                  <c:v>75</c:v>
                </c:pt>
                <c:pt idx="76">
                  <c:v>50</c:v>
                </c:pt>
                <c:pt idx="79">
                  <c:v>100</c:v>
                </c:pt>
                <c:pt idx="80">
                  <c:v>-40</c:v>
                </c:pt>
                <c:pt idx="81">
                  <c:v>100</c:v>
                </c:pt>
                <c:pt idx="82">
                  <c:v>75</c:v>
                </c:pt>
              </c:numCache>
            </c:numRef>
          </c:yVal>
          <c:smooth val="0"/>
          <c:extLst>
            <c:ext xmlns:c15="http://schemas.microsoft.com/office/drawing/2012/chart" uri="{02D57815-91ED-43cb-92C2-25804820EDAC}">
              <c15:datalabelsRange>
                <c15:f>Timeline!$G$31:$G$113</c15:f>
                <c15:dlblRangeCache>
                  <c:ptCount val="83"/>
                  <c:pt idx="0">
                    <c:v>Census Populaton 203,211,926</c:v>
                  </c:pt>
                  <c:pt idx="1">
                    <c:v>Event 2</c:v>
                  </c:pt>
                  <c:pt idx="2">
                    <c:v>Event 3</c:v>
                  </c:pt>
                  <c:pt idx="3">
                    <c:v>Event 4</c:v>
                  </c:pt>
                  <c:pt idx="4">
                    <c:v>Event 5</c:v>
                  </c:pt>
                  <c:pt idx="5">
                    <c:v>Event 6</c:v>
                  </c:pt>
                  <c:pt idx="6">
                    <c:v>Event 7</c:v>
                  </c:pt>
                  <c:pt idx="7">
                    <c:v>Event 8</c:v>
                  </c:pt>
                  <c:pt idx="8">
                    <c:v>Event 9</c:v>
                  </c:pt>
                  <c:pt idx="9">
                    <c:v>Event 10</c:v>
                  </c:pt>
                  <c:pt idx="10">
                    <c:v>Census Populaton 226,545,805</c:v>
                  </c:pt>
                  <c:pt idx="11">
                    <c:v>Event 12</c:v>
                  </c:pt>
                  <c:pt idx="12">
                    <c:v>1982 First GMO Human Insulin</c:v>
                  </c:pt>
                  <c:pt idx="13">
                    <c:v>Event 14</c:v>
                  </c:pt>
                  <c:pt idx="14">
                    <c:v>Event 15</c:v>
                  </c:pt>
                  <c:pt idx="15">
                    <c:v>Event 16</c:v>
                  </c:pt>
                  <c:pt idx="16">
                    <c:v>Event 17</c:v>
                  </c:pt>
                  <c:pt idx="17">
                    <c:v>1987 Initial discovery of CRISPR</c:v>
                  </c:pt>
                  <c:pt idx="18">
                    <c:v>Event 19</c:v>
                  </c:pt>
                  <c:pt idx="19">
                    <c:v>Event 20</c:v>
                  </c:pt>
                  <c:pt idx="20">
                    <c:v>Census Populaton 248,709,873</c:v>
                  </c:pt>
                  <c:pt idx="21">
                    <c:v>Event 22</c:v>
                  </c:pt>
                  <c:pt idx="22">
                    <c:v>Event 23</c:v>
                  </c:pt>
                  <c:pt idx="23">
                    <c:v>Event 24</c:v>
                  </c:pt>
                  <c:pt idx="24">
                    <c:v>First GMO Plant Tomato</c:v>
                  </c:pt>
                  <c:pt idx="25">
                    <c:v>Event 26</c:v>
                  </c:pt>
                  <c:pt idx="26">
                    <c:v>Event 27</c:v>
                  </c:pt>
                  <c:pt idx="27">
                    <c:v>Event 28</c:v>
                  </c:pt>
                  <c:pt idx="28">
                    <c:v>Event 29</c:v>
                  </c:pt>
                  <c:pt idx="29">
                    <c:v>Event 30</c:v>
                  </c:pt>
                  <c:pt idx="30">
                    <c:v>Census Populaton 281,401,351</c:v>
                  </c:pt>
                  <c:pt idx="31">
                    <c:v>Event 32</c:v>
                  </c:pt>
                  <c:pt idx="32">
                    <c:v>Event 33</c:v>
                  </c:pt>
                  <c:pt idx="33">
                    <c:v>Event 34</c:v>
                  </c:pt>
                  <c:pt idx="34">
                    <c:v>Event 35</c:v>
                  </c:pt>
                  <c:pt idx="35">
                    <c:v>Event 36</c:v>
                  </c:pt>
                  <c:pt idx="36">
                    <c:v>Event 37</c:v>
                  </c:pt>
                  <c:pt idx="37">
                    <c:v>Event 38</c:v>
                  </c:pt>
                  <c:pt idx="38">
                    <c:v>Event 39</c:v>
                  </c:pt>
                  <c:pt idx="39">
                    <c:v>Event 40</c:v>
                  </c:pt>
                  <c:pt idx="40">
                    <c:v>Census Populaton 308,745,538</c:v>
                  </c:pt>
                  <c:pt idx="41">
                    <c:v>Event 42</c:v>
                  </c:pt>
                  <c:pt idx="42">
                    <c:v>Event 43</c:v>
                  </c:pt>
                  <c:pt idx="43">
                    <c:v>Event 44</c:v>
                  </c:pt>
                  <c:pt idx="44">
                    <c:v>Event 45</c:v>
                  </c:pt>
                  <c:pt idx="45">
                    <c:v>2015 First GMO Meat  Salmon</c:v>
                  </c:pt>
                  <c:pt idx="46">
                    <c:v>Event 47</c:v>
                  </c:pt>
                  <c:pt idx="47">
                    <c:v>Event 48</c:v>
                  </c:pt>
                  <c:pt idx="48">
                    <c:v>Event 49</c:v>
                  </c:pt>
                  <c:pt idx="49">
                    <c:v>FDA deactivation of an import alert on genetically engineered salmon</c:v>
                  </c:pt>
                  <c:pt idx="50">
                    <c:v>Projected Populaton 331,002,651</c:v>
                  </c:pt>
                  <c:pt idx="51">
                    <c:v>CRISPR potential for COVID-19</c:v>
                  </c:pt>
                  <c:pt idx="52">
                    <c:v>2022 Bioengineered Food labels</c:v>
                  </c:pt>
                  <c:pt idx="53">
                    <c:v>Event 54</c:v>
                  </c:pt>
                  <c:pt idx="55">
                    <c:v>Event 56</c:v>
                  </c:pt>
                  <c:pt idx="60">
                    <c:v>Projected Populaton 349,641,876</c:v>
                  </c:pt>
                  <c:pt idx="61">
                    <c:v>Event 62</c:v>
                  </c:pt>
                  <c:pt idx="62">
                    <c:v>Event 63</c:v>
                  </c:pt>
                  <c:pt idx="66">
                    <c:v>Event 67</c:v>
                  </c:pt>
                  <c:pt idx="68">
                    <c:v>Event 69</c:v>
                  </c:pt>
                  <c:pt idx="69">
                    <c:v>Event 70</c:v>
                  </c:pt>
                  <c:pt idx="70">
                    <c:v>Projected Populaton 366,572,154</c:v>
                  </c:pt>
                  <c:pt idx="72">
                    <c:v>Event 73</c:v>
                  </c:pt>
                  <c:pt idx="73">
                    <c:v>Event 74</c:v>
                  </c:pt>
                  <c:pt idx="74">
                    <c:v>Event 75</c:v>
                  </c:pt>
                  <c:pt idx="75">
                    <c:v>Event 76</c:v>
                  </c:pt>
                  <c:pt idx="76">
                    <c:v>Event 77</c:v>
                  </c:pt>
                  <c:pt idx="79">
                    <c:v>Event 80</c:v>
                  </c:pt>
                  <c:pt idx="80">
                    <c:v>Projected Populaton 379,419,102</c:v>
                  </c:pt>
                  <c:pt idx="81">
                    <c:v>Event 82</c:v>
                  </c:pt>
                  <c:pt idx="82">
                    <c:v>Event 83</c:v>
                  </c:pt>
                </c15:dlblRangeCache>
              </c15:datalabelsRange>
            </c:ext>
            <c:ext xmlns:c16="http://schemas.microsoft.com/office/drawing/2014/chart" uri="{C3380CC4-5D6E-409C-BE32-E72D297353CC}">
              <c16:uniqueId val="{00000000-32D4-4891-B46F-D74D6930CA79}"/>
            </c:ext>
          </c:extLst>
        </c:ser>
        <c:dLbls>
          <c:dLblPos val="r"/>
          <c:showLegendKey val="0"/>
          <c:showVal val="1"/>
          <c:showCatName val="0"/>
          <c:showSerName val="0"/>
          <c:showPercent val="0"/>
          <c:showBubbleSize val="0"/>
        </c:dLbls>
        <c:axId val="364131704"/>
        <c:axId val="364132344"/>
      </c:scatterChart>
      <c:valAx>
        <c:axId val="364131704"/>
        <c:scaling>
          <c:orientation val="minMax"/>
          <c:min val="197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4132344"/>
        <c:crosses val="autoZero"/>
        <c:crossBetween val="midCat"/>
        <c:minorUnit val="5"/>
      </c:valAx>
      <c:valAx>
        <c:axId val="364132344"/>
        <c:scaling>
          <c:orientation val="minMax"/>
        </c:scaling>
        <c:delete val="0"/>
        <c:axPos val="l"/>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1704"/>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19050</xdr:rowOff>
    </xdr:from>
    <xdr:to>
      <xdr:col>24</xdr:col>
      <xdr:colOff>9525</xdr:colOff>
      <xdr:row>26</xdr:row>
      <xdr:rowOff>133350</xdr:rowOff>
    </xdr:to>
    <xdr:graphicFrame macro="">
      <xdr:nvGraphicFramePr>
        <xdr:cNvPr id="2" name="Chart 1">
          <a:extLst>
            <a:ext uri="{FF2B5EF4-FFF2-40B4-BE49-F238E27FC236}">
              <a16:creationId xmlns:a16="http://schemas.microsoft.com/office/drawing/2014/main" id="{9ABADFEF-045A-4271-B33C-DD6B26D6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Articles/create-a-time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960F-9A65-4C58-B757-BC73979C20A9}">
  <dimension ref="A30:I115"/>
  <sheetViews>
    <sheetView tabSelected="1" topLeftCell="D1" workbookViewId="0">
      <selection activeCell="D79" sqref="D79:E79"/>
    </sheetView>
  </sheetViews>
  <sheetFormatPr defaultRowHeight="15" x14ac:dyDescent="0.25"/>
  <cols>
    <col min="4" max="4" width="30.42578125" bestFit="1" customWidth="1"/>
    <col min="6" max="6" width="15.42578125" style="12" customWidth="1"/>
    <col min="7" max="7" width="34.140625" customWidth="1"/>
  </cols>
  <sheetData>
    <row r="30" spans="1:7" x14ac:dyDescent="0.25">
      <c r="A30" t="s">
        <v>0</v>
      </c>
      <c r="B30" t="s">
        <v>6</v>
      </c>
      <c r="C30" t="s">
        <v>1</v>
      </c>
      <c r="D30" t="s">
        <v>2</v>
      </c>
      <c r="E30" t="s">
        <v>3</v>
      </c>
      <c r="F30" s="12" t="s">
        <v>4</v>
      </c>
      <c r="G30" t="s">
        <v>5</v>
      </c>
    </row>
    <row r="31" spans="1:7" x14ac:dyDescent="0.25">
      <c r="A31">
        <v>1970</v>
      </c>
      <c r="D31" t="s">
        <v>99</v>
      </c>
      <c r="E31">
        <v>50</v>
      </c>
      <c r="F31" s="13">
        <f ca="1">OFFSET($A$30,ROW()-ROW($A$30),0,1,1)
 + ( DATE(1900,IF(OFFSET($B$30,ROW()-ROW($B$30),0,1,1)="", 1,
OFFSET($B$30,ROW()-ROW($B$30),0,1,1)),0)
 + OFFSET($C$30,ROW()-ROW($C$30),0,1,1) ) / 365.25</f>
        <v>1970</v>
      </c>
      <c r="G31" s="1" t="str">
        <f ca="1">OFFSET($D$30,ROW()-ROW($G$30),0,1,1)</f>
        <v>Census Populaton 203,211,926</v>
      </c>
    </row>
    <row r="32" spans="1:7" x14ac:dyDescent="0.25">
      <c r="A32">
        <v>1971</v>
      </c>
      <c r="D32" t="s">
        <v>7</v>
      </c>
      <c r="E32">
        <v>-75</v>
      </c>
      <c r="F32" s="13">
        <f t="shared" ref="F32:F95" ca="1" si="0">OFFSET($A$30,ROW()-ROW($A$30),0,1,1)
 + ( DATE(1900,IF(OFFSET($B$30,ROW()-ROW($B$30),0,1,1)="", 1,
OFFSET($B$30,ROW()-ROW($B$30),0,1,1)),0)
 + OFFSET($C$30,ROW()-ROW($C$30),0,1,1) ) / 365.25</f>
        <v>1971</v>
      </c>
      <c r="G32" s="1" t="str">
        <f t="shared" ref="G32:G95" ca="1" si="1">OFFSET($D$30,ROW()-ROW($G$30),0,1,1)</f>
        <v>Event 2</v>
      </c>
    </row>
    <row r="33" spans="1:7" x14ac:dyDescent="0.25">
      <c r="A33">
        <v>1972</v>
      </c>
      <c r="D33" t="s">
        <v>8</v>
      </c>
      <c r="E33">
        <v>-40</v>
      </c>
      <c r="F33" s="13">
        <f t="shared" ca="1" si="0"/>
        <v>1972</v>
      </c>
      <c r="G33" s="1" t="str">
        <f t="shared" ca="1" si="1"/>
        <v>Event 3</v>
      </c>
    </row>
    <row r="34" spans="1:7" x14ac:dyDescent="0.25">
      <c r="A34">
        <v>1973</v>
      </c>
      <c r="D34" t="s">
        <v>9</v>
      </c>
      <c r="E34">
        <v>100</v>
      </c>
      <c r="F34" s="13">
        <f t="shared" ca="1" si="0"/>
        <v>1973</v>
      </c>
      <c r="G34" s="1" t="str">
        <f t="shared" ca="1" si="1"/>
        <v>Event 4</v>
      </c>
    </row>
    <row r="35" spans="1:7" x14ac:dyDescent="0.25">
      <c r="A35">
        <v>1974</v>
      </c>
      <c r="D35" t="s">
        <v>10</v>
      </c>
      <c r="E35">
        <v>75</v>
      </c>
      <c r="F35" s="13">
        <f t="shared" ca="1" si="0"/>
        <v>1974</v>
      </c>
      <c r="G35" s="1" t="str">
        <f t="shared" ca="1" si="1"/>
        <v>Event 5</v>
      </c>
    </row>
    <row r="36" spans="1:7" x14ac:dyDescent="0.25">
      <c r="A36">
        <v>1975</v>
      </c>
      <c r="D36" t="s">
        <v>11</v>
      </c>
      <c r="E36">
        <v>50</v>
      </c>
      <c r="F36" s="13">
        <f t="shared" ca="1" si="0"/>
        <v>1975</v>
      </c>
      <c r="G36" s="1" t="str">
        <f t="shared" ca="1" si="1"/>
        <v>Event 6</v>
      </c>
    </row>
    <row r="37" spans="1:7" x14ac:dyDescent="0.25">
      <c r="A37">
        <v>1976</v>
      </c>
      <c r="D37" t="s">
        <v>12</v>
      </c>
      <c r="E37">
        <v>-75</v>
      </c>
      <c r="F37" s="13">
        <f t="shared" ca="1" si="0"/>
        <v>1976</v>
      </c>
      <c r="G37" s="1" t="str">
        <f t="shared" ca="1" si="1"/>
        <v>Event 7</v>
      </c>
    </row>
    <row r="38" spans="1:7" x14ac:dyDescent="0.25">
      <c r="A38">
        <v>1977</v>
      </c>
      <c r="D38" t="s">
        <v>13</v>
      </c>
      <c r="E38">
        <v>-40</v>
      </c>
      <c r="F38" s="13">
        <f t="shared" ca="1" si="0"/>
        <v>1977</v>
      </c>
      <c r="G38" s="1" t="str">
        <f t="shared" ca="1" si="1"/>
        <v>Event 8</v>
      </c>
    </row>
    <row r="39" spans="1:7" x14ac:dyDescent="0.25">
      <c r="A39">
        <v>1978</v>
      </c>
      <c r="D39" t="s">
        <v>14</v>
      </c>
      <c r="E39">
        <v>100</v>
      </c>
      <c r="F39" s="13">
        <f t="shared" ca="1" si="0"/>
        <v>1978</v>
      </c>
      <c r="G39" s="1" t="str">
        <f t="shared" ca="1" si="1"/>
        <v>Event 9</v>
      </c>
    </row>
    <row r="40" spans="1:7" x14ac:dyDescent="0.25">
      <c r="A40">
        <v>1979</v>
      </c>
      <c r="D40" t="s">
        <v>15</v>
      </c>
      <c r="E40">
        <v>-100</v>
      </c>
      <c r="F40" s="13">
        <f t="shared" ca="1" si="0"/>
        <v>1979</v>
      </c>
      <c r="G40" s="1" t="str">
        <f t="shared" ca="1" si="1"/>
        <v>Event 10</v>
      </c>
    </row>
    <row r="41" spans="1:7" x14ac:dyDescent="0.25">
      <c r="A41">
        <v>1980</v>
      </c>
      <c r="D41" t="s">
        <v>98</v>
      </c>
      <c r="E41">
        <v>50</v>
      </c>
      <c r="F41" s="13">
        <f t="shared" ca="1" si="0"/>
        <v>1980</v>
      </c>
      <c r="G41" s="1" t="str">
        <f t="shared" ca="1" si="1"/>
        <v>Census Populaton 226,545,805</v>
      </c>
    </row>
    <row r="42" spans="1:7" x14ac:dyDescent="0.25">
      <c r="A42">
        <v>1981</v>
      </c>
      <c r="D42" t="s">
        <v>16</v>
      </c>
      <c r="E42">
        <v>-75</v>
      </c>
      <c r="F42" s="13">
        <f t="shared" ca="1" si="0"/>
        <v>1981</v>
      </c>
      <c r="G42" s="1" t="str">
        <f t="shared" ca="1" si="1"/>
        <v>Event 12</v>
      </c>
    </row>
    <row r="43" spans="1:7" x14ac:dyDescent="0.25">
      <c r="A43">
        <v>1982</v>
      </c>
      <c r="D43" t="s">
        <v>88</v>
      </c>
      <c r="E43">
        <v>-40</v>
      </c>
      <c r="F43" s="13">
        <f t="shared" ca="1" si="0"/>
        <v>1982</v>
      </c>
      <c r="G43" s="1" t="str">
        <f t="shared" ca="1" si="1"/>
        <v>1982 First GMO Human Insulin</v>
      </c>
    </row>
    <row r="44" spans="1:7" x14ac:dyDescent="0.25">
      <c r="A44">
        <v>1983</v>
      </c>
      <c r="D44" t="s">
        <v>17</v>
      </c>
      <c r="E44">
        <v>100</v>
      </c>
      <c r="F44" s="13">
        <f t="shared" ca="1" si="0"/>
        <v>1983</v>
      </c>
      <c r="G44" s="1" t="str">
        <f t="shared" ca="1" si="1"/>
        <v>Event 14</v>
      </c>
    </row>
    <row r="45" spans="1:7" x14ac:dyDescent="0.25">
      <c r="A45">
        <v>1984</v>
      </c>
      <c r="D45" t="s">
        <v>18</v>
      </c>
      <c r="E45">
        <v>75</v>
      </c>
      <c r="F45" s="13">
        <f t="shared" ca="1" si="0"/>
        <v>1984</v>
      </c>
      <c r="G45" s="1" t="str">
        <f t="shared" ca="1" si="1"/>
        <v>Event 15</v>
      </c>
    </row>
    <row r="46" spans="1:7" x14ac:dyDescent="0.25">
      <c r="A46">
        <v>1985</v>
      </c>
      <c r="D46" t="s">
        <v>19</v>
      </c>
      <c r="E46">
        <v>50</v>
      </c>
      <c r="F46" s="13">
        <f t="shared" ca="1" si="0"/>
        <v>1985</v>
      </c>
      <c r="G46" s="1" t="str">
        <f t="shared" ca="1" si="1"/>
        <v>Event 16</v>
      </c>
    </row>
    <row r="47" spans="1:7" x14ac:dyDescent="0.25">
      <c r="A47">
        <v>1986</v>
      </c>
      <c r="D47" t="s">
        <v>20</v>
      </c>
      <c r="E47">
        <v>-100</v>
      </c>
      <c r="F47" s="13">
        <f t="shared" ca="1" si="0"/>
        <v>1986</v>
      </c>
      <c r="G47" s="1" t="str">
        <f t="shared" ca="1" si="1"/>
        <v>Event 17</v>
      </c>
    </row>
    <row r="48" spans="1:7" x14ac:dyDescent="0.25">
      <c r="A48">
        <v>1987</v>
      </c>
      <c r="D48" t="s">
        <v>89</v>
      </c>
      <c r="E48">
        <v>-75</v>
      </c>
      <c r="F48" s="13">
        <f t="shared" ca="1" si="0"/>
        <v>1987</v>
      </c>
      <c r="G48" s="1" t="str">
        <f t="shared" ca="1" si="1"/>
        <v>1987 Initial discovery of CRISPR</v>
      </c>
    </row>
    <row r="49" spans="1:7" x14ac:dyDescent="0.25">
      <c r="A49">
        <v>1988</v>
      </c>
      <c r="D49" t="s">
        <v>21</v>
      </c>
      <c r="E49">
        <v>100</v>
      </c>
      <c r="F49" s="13">
        <f t="shared" ca="1" si="0"/>
        <v>1988</v>
      </c>
      <c r="G49" s="1" t="str">
        <f t="shared" ca="1" si="1"/>
        <v>Event 19</v>
      </c>
    </row>
    <row r="50" spans="1:7" x14ac:dyDescent="0.25">
      <c r="A50">
        <v>1989</v>
      </c>
      <c r="D50" t="s">
        <v>22</v>
      </c>
      <c r="E50">
        <v>-100</v>
      </c>
      <c r="F50" s="13">
        <f t="shared" ca="1" si="0"/>
        <v>1989</v>
      </c>
      <c r="G50" s="1" t="str">
        <f t="shared" ca="1" si="1"/>
        <v>Event 20</v>
      </c>
    </row>
    <row r="51" spans="1:7" x14ac:dyDescent="0.25">
      <c r="A51">
        <v>1990</v>
      </c>
      <c r="D51" t="s">
        <v>97</v>
      </c>
      <c r="E51">
        <v>50</v>
      </c>
      <c r="F51" s="13">
        <f t="shared" ca="1" si="0"/>
        <v>1990</v>
      </c>
      <c r="G51" s="1" t="str">
        <f t="shared" ca="1" si="1"/>
        <v>Census Populaton 248,709,873</v>
      </c>
    </row>
    <row r="52" spans="1:7" x14ac:dyDescent="0.25">
      <c r="A52">
        <v>1991</v>
      </c>
      <c r="D52" t="s">
        <v>23</v>
      </c>
      <c r="E52">
        <v>-40</v>
      </c>
      <c r="F52" s="13">
        <f t="shared" ca="1" si="0"/>
        <v>1991</v>
      </c>
      <c r="G52" s="1" t="str">
        <f t="shared" ca="1" si="1"/>
        <v>Event 22</v>
      </c>
    </row>
    <row r="53" spans="1:7" x14ac:dyDescent="0.25">
      <c r="A53">
        <v>1992</v>
      </c>
      <c r="D53" t="s">
        <v>24</v>
      </c>
      <c r="E53">
        <v>-40</v>
      </c>
      <c r="F53" s="13">
        <f t="shared" ca="1" si="0"/>
        <v>1992</v>
      </c>
      <c r="G53" s="1" t="str">
        <f t="shared" ca="1" si="1"/>
        <v>Event 23</v>
      </c>
    </row>
    <row r="54" spans="1:7" x14ac:dyDescent="0.25">
      <c r="A54">
        <v>1993</v>
      </c>
      <c r="D54" t="s">
        <v>25</v>
      </c>
      <c r="E54">
        <v>100</v>
      </c>
      <c r="F54" s="13">
        <f t="shared" ca="1" si="0"/>
        <v>1993</v>
      </c>
      <c r="G54" s="1" t="str">
        <f t="shared" ca="1" si="1"/>
        <v>Event 24</v>
      </c>
    </row>
    <row r="55" spans="1:7" x14ac:dyDescent="0.25">
      <c r="A55">
        <v>1994</v>
      </c>
      <c r="D55" t="s">
        <v>79</v>
      </c>
      <c r="E55">
        <v>75</v>
      </c>
      <c r="F55" s="13">
        <f t="shared" ca="1" si="0"/>
        <v>1994</v>
      </c>
      <c r="G55" s="1" t="str">
        <f t="shared" ca="1" si="1"/>
        <v>First GMO Plant Tomato</v>
      </c>
    </row>
    <row r="56" spans="1:7" x14ac:dyDescent="0.25">
      <c r="A56">
        <v>1995</v>
      </c>
      <c r="D56" t="s">
        <v>26</v>
      </c>
      <c r="E56">
        <v>50</v>
      </c>
      <c r="F56" s="13">
        <f t="shared" ca="1" si="0"/>
        <v>1995</v>
      </c>
      <c r="G56" s="1" t="str">
        <f t="shared" ca="1" si="1"/>
        <v>Event 26</v>
      </c>
    </row>
    <row r="57" spans="1:7" x14ac:dyDescent="0.25">
      <c r="A57">
        <v>1996</v>
      </c>
      <c r="D57" t="s">
        <v>27</v>
      </c>
      <c r="E57">
        <v>-75</v>
      </c>
      <c r="F57" s="13">
        <f t="shared" ca="1" si="0"/>
        <v>1996</v>
      </c>
      <c r="G57" s="1" t="str">
        <f t="shared" ca="1" si="1"/>
        <v>Event 27</v>
      </c>
    </row>
    <row r="58" spans="1:7" x14ac:dyDescent="0.25">
      <c r="A58">
        <v>1997</v>
      </c>
      <c r="D58" t="s">
        <v>28</v>
      </c>
      <c r="E58">
        <v>-40</v>
      </c>
      <c r="F58" s="13">
        <f t="shared" ca="1" si="0"/>
        <v>1997</v>
      </c>
      <c r="G58" s="1" t="str">
        <f t="shared" ca="1" si="1"/>
        <v>Event 28</v>
      </c>
    </row>
    <row r="59" spans="1:7" x14ac:dyDescent="0.25">
      <c r="A59">
        <v>1998</v>
      </c>
      <c r="D59" t="s">
        <v>29</v>
      </c>
      <c r="E59">
        <v>100</v>
      </c>
      <c r="F59" s="13">
        <f t="shared" ca="1" si="0"/>
        <v>1998</v>
      </c>
      <c r="G59" s="1" t="str">
        <f t="shared" ca="1" si="1"/>
        <v>Event 29</v>
      </c>
    </row>
    <row r="60" spans="1:7" x14ac:dyDescent="0.25">
      <c r="A60">
        <v>1999</v>
      </c>
      <c r="D60" t="s">
        <v>30</v>
      </c>
      <c r="E60">
        <v>-100</v>
      </c>
      <c r="F60" s="13">
        <f t="shared" ca="1" si="0"/>
        <v>1999</v>
      </c>
      <c r="G60" s="1" t="str">
        <f t="shared" ca="1" si="1"/>
        <v>Event 30</v>
      </c>
    </row>
    <row r="61" spans="1:7" x14ac:dyDescent="0.25">
      <c r="A61">
        <v>2000</v>
      </c>
      <c r="D61" t="s">
        <v>96</v>
      </c>
      <c r="E61">
        <v>50</v>
      </c>
      <c r="F61" s="13">
        <f t="shared" ca="1" si="0"/>
        <v>2000</v>
      </c>
      <c r="G61" s="1" t="str">
        <f t="shared" ca="1" si="1"/>
        <v>Census Populaton 281,401,351</v>
      </c>
    </row>
    <row r="62" spans="1:7" x14ac:dyDescent="0.25">
      <c r="A62">
        <v>2001</v>
      </c>
      <c r="D62" t="s">
        <v>31</v>
      </c>
      <c r="E62">
        <v>-75</v>
      </c>
      <c r="F62" s="13">
        <f t="shared" ca="1" si="0"/>
        <v>2001</v>
      </c>
      <c r="G62" s="1" t="str">
        <f t="shared" ca="1" si="1"/>
        <v>Event 32</v>
      </c>
    </row>
    <row r="63" spans="1:7" x14ac:dyDescent="0.25">
      <c r="A63">
        <v>2002</v>
      </c>
      <c r="D63" t="s">
        <v>32</v>
      </c>
      <c r="E63">
        <v>-40</v>
      </c>
      <c r="F63" s="13">
        <f t="shared" ca="1" si="0"/>
        <v>2002</v>
      </c>
      <c r="G63" s="1" t="str">
        <f t="shared" ca="1" si="1"/>
        <v>Event 33</v>
      </c>
    </row>
    <row r="64" spans="1:7" x14ac:dyDescent="0.25">
      <c r="A64">
        <v>2003</v>
      </c>
      <c r="D64" t="s">
        <v>33</v>
      </c>
      <c r="E64">
        <v>100</v>
      </c>
      <c r="F64" s="13">
        <f t="shared" ca="1" si="0"/>
        <v>2003</v>
      </c>
      <c r="G64" s="1" t="str">
        <f t="shared" ca="1" si="1"/>
        <v>Event 34</v>
      </c>
    </row>
    <row r="65" spans="1:9" x14ac:dyDescent="0.25">
      <c r="A65">
        <v>2004</v>
      </c>
      <c r="D65" t="s">
        <v>34</v>
      </c>
      <c r="E65">
        <v>75</v>
      </c>
      <c r="F65" s="13">
        <f t="shared" ca="1" si="0"/>
        <v>2004</v>
      </c>
      <c r="G65" s="1" t="str">
        <f t="shared" ca="1" si="1"/>
        <v>Event 35</v>
      </c>
    </row>
    <row r="66" spans="1:9" x14ac:dyDescent="0.25">
      <c r="A66">
        <v>2005</v>
      </c>
      <c r="D66" t="s">
        <v>35</v>
      </c>
      <c r="E66">
        <v>50</v>
      </c>
      <c r="F66" s="13">
        <f t="shared" ca="1" si="0"/>
        <v>2005</v>
      </c>
      <c r="G66" s="1" t="str">
        <f t="shared" ca="1" si="1"/>
        <v>Event 36</v>
      </c>
    </row>
    <row r="67" spans="1:9" x14ac:dyDescent="0.25">
      <c r="A67">
        <v>2006</v>
      </c>
      <c r="D67" t="s">
        <v>36</v>
      </c>
      <c r="E67">
        <v>-75</v>
      </c>
      <c r="F67" s="13">
        <f t="shared" ca="1" si="0"/>
        <v>2006</v>
      </c>
      <c r="G67" s="1" t="str">
        <f t="shared" ca="1" si="1"/>
        <v>Event 37</v>
      </c>
    </row>
    <row r="68" spans="1:9" x14ac:dyDescent="0.25">
      <c r="A68">
        <v>2007</v>
      </c>
      <c r="D68" t="s">
        <v>37</v>
      </c>
      <c r="E68">
        <v>-40</v>
      </c>
      <c r="F68" s="13">
        <f t="shared" ca="1" si="0"/>
        <v>2007</v>
      </c>
      <c r="G68" s="1" t="str">
        <f t="shared" ca="1" si="1"/>
        <v>Event 38</v>
      </c>
    </row>
    <row r="69" spans="1:9" x14ac:dyDescent="0.25">
      <c r="A69">
        <v>2008</v>
      </c>
      <c r="D69" t="s">
        <v>38</v>
      </c>
      <c r="E69">
        <v>100</v>
      </c>
      <c r="F69" s="13">
        <f t="shared" ca="1" si="0"/>
        <v>2008</v>
      </c>
      <c r="G69" s="1" t="str">
        <f t="shared" ca="1" si="1"/>
        <v>Event 39</v>
      </c>
    </row>
    <row r="70" spans="1:9" x14ac:dyDescent="0.25">
      <c r="A70">
        <v>2009</v>
      </c>
      <c r="D70" t="s">
        <v>39</v>
      </c>
      <c r="E70">
        <v>-100</v>
      </c>
      <c r="F70" s="13">
        <f t="shared" ca="1" si="0"/>
        <v>2009</v>
      </c>
      <c r="G70" s="1" t="str">
        <f t="shared" ca="1" si="1"/>
        <v>Event 40</v>
      </c>
    </row>
    <row r="71" spans="1:9" x14ac:dyDescent="0.25">
      <c r="A71">
        <v>2010</v>
      </c>
      <c r="D71" t="s">
        <v>95</v>
      </c>
      <c r="E71">
        <v>50</v>
      </c>
      <c r="F71" s="13">
        <f t="shared" ca="1" si="0"/>
        <v>2010</v>
      </c>
      <c r="G71" s="1" t="str">
        <f t="shared" ca="1" si="1"/>
        <v>Census Populaton 308,745,538</v>
      </c>
    </row>
    <row r="72" spans="1:9" x14ac:dyDescent="0.25">
      <c r="A72">
        <v>2011</v>
      </c>
      <c r="D72" t="s">
        <v>40</v>
      </c>
      <c r="E72">
        <v>-75</v>
      </c>
      <c r="F72" s="13">
        <f t="shared" ca="1" si="0"/>
        <v>2011</v>
      </c>
      <c r="G72" s="1" t="str">
        <f t="shared" ca="1" si="1"/>
        <v>Event 42</v>
      </c>
    </row>
    <row r="73" spans="1:9" x14ac:dyDescent="0.25">
      <c r="A73">
        <v>2012</v>
      </c>
      <c r="D73" t="s">
        <v>41</v>
      </c>
      <c r="E73">
        <v>-40</v>
      </c>
      <c r="F73" s="13">
        <f t="shared" ca="1" si="0"/>
        <v>2012</v>
      </c>
      <c r="G73" s="1" t="str">
        <f t="shared" ca="1" si="1"/>
        <v>Event 43</v>
      </c>
    </row>
    <row r="74" spans="1:9" x14ac:dyDescent="0.25">
      <c r="A74">
        <v>2013</v>
      </c>
      <c r="D74" t="s">
        <v>42</v>
      </c>
      <c r="E74">
        <v>100</v>
      </c>
      <c r="F74" s="13">
        <f t="shared" ca="1" si="0"/>
        <v>2013</v>
      </c>
      <c r="G74" s="1" t="str">
        <f t="shared" ca="1" si="1"/>
        <v>Event 44</v>
      </c>
    </row>
    <row r="75" spans="1:9" x14ac:dyDescent="0.25">
      <c r="A75">
        <v>2014</v>
      </c>
      <c r="D75" t="s">
        <v>43</v>
      </c>
      <c r="E75">
        <v>75</v>
      </c>
      <c r="F75" s="13">
        <f t="shared" ca="1" si="0"/>
        <v>2014</v>
      </c>
      <c r="G75" s="1" t="str">
        <f t="shared" ca="1" si="1"/>
        <v>Event 45</v>
      </c>
    </row>
    <row r="76" spans="1:9" x14ac:dyDescent="0.25">
      <c r="A76">
        <v>2015</v>
      </c>
      <c r="D76" t="s">
        <v>87</v>
      </c>
      <c r="E76">
        <v>100</v>
      </c>
      <c r="F76" s="13">
        <f t="shared" ca="1" si="0"/>
        <v>2015</v>
      </c>
      <c r="G76" s="1" t="str">
        <f t="shared" ca="1" si="1"/>
        <v>2015 First GMO Meat  Salmon</v>
      </c>
    </row>
    <row r="77" spans="1:9" x14ac:dyDescent="0.25">
      <c r="A77">
        <v>2016</v>
      </c>
      <c r="D77" t="s">
        <v>44</v>
      </c>
      <c r="E77">
        <v>-75</v>
      </c>
      <c r="F77" s="13">
        <f t="shared" ca="1" si="0"/>
        <v>2016</v>
      </c>
      <c r="G77" s="1" t="str">
        <f t="shared" ca="1" si="1"/>
        <v>Event 47</v>
      </c>
    </row>
    <row r="78" spans="1:9" x14ac:dyDescent="0.25">
      <c r="A78">
        <v>2017</v>
      </c>
      <c r="D78" t="s">
        <v>45</v>
      </c>
      <c r="E78">
        <v>-40</v>
      </c>
      <c r="F78" s="13">
        <f t="shared" ca="1" si="0"/>
        <v>2017</v>
      </c>
      <c r="G78" s="1" t="str">
        <f t="shared" ca="1" si="1"/>
        <v>Event 48</v>
      </c>
    </row>
    <row r="79" spans="1:9" x14ac:dyDescent="0.25">
      <c r="A79">
        <v>2018</v>
      </c>
      <c r="D79" t="s">
        <v>46</v>
      </c>
      <c r="E79">
        <v>100</v>
      </c>
      <c r="F79" s="13">
        <f t="shared" ca="1" si="0"/>
        <v>2018</v>
      </c>
      <c r="G79" s="1" t="str">
        <f t="shared" ca="1" si="1"/>
        <v>Event 49</v>
      </c>
      <c r="I79" s="11" t="s">
        <v>92</v>
      </c>
    </row>
    <row r="80" spans="1:9" x14ac:dyDescent="0.25">
      <c r="A80">
        <v>2019</v>
      </c>
      <c r="D80" t="str">
        <f>I80</f>
        <v>FDA deactivation of an import alert on genetically engineered salmon</v>
      </c>
      <c r="E80">
        <v>-100</v>
      </c>
      <c r="F80" s="13">
        <f t="shared" ca="1" si="0"/>
        <v>2019</v>
      </c>
      <c r="G80" s="1" t="str">
        <f t="shared" ca="1" si="1"/>
        <v>FDA deactivation of an import alert on genetically engineered salmon</v>
      </c>
      <c r="I80" s="11" t="s">
        <v>93</v>
      </c>
    </row>
    <row r="81" spans="1:7" x14ac:dyDescent="0.25">
      <c r="A81">
        <v>2020</v>
      </c>
      <c r="D81" t="s">
        <v>94</v>
      </c>
      <c r="E81">
        <v>75</v>
      </c>
      <c r="F81" s="13">
        <f t="shared" ca="1" si="0"/>
        <v>2020</v>
      </c>
      <c r="G81" s="1" t="str">
        <f t="shared" ca="1" si="1"/>
        <v>Projected Populaton 331,002,651</v>
      </c>
    </row>
    <row r="82" spans="1:7" x14ac:dyDescent="0.25">
      <c r="A82">
        <v>2021</v>
      </c>
      <c r="D82" t="s">
        <v>86</v>
      </c>
      <c r="E82">
        <v>-75</v>
      </c>
      <c r="F82" s="13">
        <f t="shared" ca="1" si="0"/>
        <v>2021</v>
      </c>
      <c r="G82" s="1" t="str">
        <f t="shared" ca="1" si="1"/>
        <v>CRISPR potential for COVID-19</v>
      </c>
    </row>
    <row r="83" spans="1:7" x14ac:dyDescent="0.25">
      <c r="A83">
        <v>2022</v>
      </c>
      <c r="D83" t="s">
        <v>91</v>
      </c>
      <c r="E83">
        <v>-40</v>
      </c>
      <c r="F83" s="13">
        <f t="shared" ca="1" si="0"/>
        <v>2022</v>
      </c>
      <c r="G83" s="1" t="str">
        <f t="shared" ca="1" si="1"/>
        <v>2022 Bioengineered Food labels</v>
      </c>
    </row>
    <row r="84" spans="1:7" x14ac:dyDescent="0.25">
      <c r="A84">
        <v>2023</v>
      </c>
      <c r="D84" t="s">
        <v>47</v>
      </c>
      <c r="E84">
        <v>100</v>
      </c>
      <c r="F84" s="13">
        <f t="shared" ca="1" si="0"/>
        <v>2023</v>
      </c>
      <c r="G84" s="1" t="str">
        <f t="shared" ca="1" si="1"/>
        <v>Event 54</v>
      </c>
    </row>
    <row r="85" spans="1:7" x14ac:dyDescent="0.25">
      <c r="A85">
        <v>2024</v>
      </c>
      <c r="F85" s="13">
        <f t="shared" ca="1" si="0"/>
        <v>2024</v>
      </c>
      <c r="G85" s="1"/>
    </row>
    <row r="86" spans="1:7" x14ac:dyDescent="0.25">
      <c r="A86">
        <v>2025</v>
      </c>
      <c r="D86" t="s">
        <v>48</v>
      </c>
      <c r="E86">
        <v>50</v>
      </c>
      <c r="F86" s="13">
        <f t="shared" ca="1" si="0"/>
        <v>2025</v>
      </c>
      <c r="G86" s="1" t="str">
        <f t="shared" ca="1" si="1"/>
        <v>Event 56</v>
      </c>
    </row>
    <row r="87" spans="1:7" x14ac:dyDescent="0.25">
      <c r="A87">
        <v>2026</v>
      </c>
      <c r="F87" s="13">
        <f t="shared" ca="1" si="0"/>
        <v>2026</v>
      </c>
      <c r="G87" s="1"/>
    </row>
    <row r="88" spans="1:7" x14ac:dyDescent="0.25">
      <c r="A88">
        <v>2027</v>
      </c>
      <c r="F88" s="13">
        <f t="shared" ca="1" si="0"/>
        <v>2027</v>
      </c>
      <c r="G88" s="1"/>
    </row>
    <row r="89" spans="1:7" x14ac:dyDescent="0.25">
      <c r="A89">
        <v>2028</v>
      </c>
      <c r="F89" s="13">
        <f t="shared" ca="1" si="0"/>
        <v>2028</v>
      </c>
      <c r="G89" s="14"/>
    </row>
    <row r="90" spans="1:7" x14ac:dyDescent="0.25">
      <c r="A90">
        <v>2029</v>
      </c>
      <c r="F90" s="13">
        <f t="shared" ca="1" si="0"/>
        <v>2029</v>
      </c>
      <c r="G90" s="1"/>
    </row>
    <row r="91" spans="1:7" x14ac:dyDescent="0.25">
      <c r="A91">
        <v>2030</v>
      </c>
      <c r="D91" t="s">
        <v>100</v>
      </c>
      <c r="E91">
        <v>100</v>
      </c>
      <c r="F91" s="13">
        <f t="shared" ca="1" si="0"/>
        <v>2030</v>
      </c>
      <c r="G91" s="1" t="str">
        <f t="shared" ca="1" si="1"/>
        <v>Projected Populaton 349,641,876</v>
      </c>
    </row>
    <row r="92" spans="1:7" x14ac:dyDescent="0.25">
      <c r="A92">
        <v>2031</v>
      </c>
      <c r="D92" t="s">
        <v>49</v>
      </c>
      <c r="E92">
        <v>75</v>
      </c>
      <c r="F92" s="13">
        <f t="shared" ca="1" si="0"/>
        <v>2031</v>
      </c>
      <c r="G92" s="1" t="str">
        <f t="shared" ca="1" si="1"/>
        <v>Event 62</v>
      </c>
    </row>
    <row r="93" spans="1:7" x14ac:dyDescent="0.25">
      <c r="A93">
        <v>2032</v>
      </c>
      <c r="D93" t="s">
        <v>50</v>
      </c>
      <c r="E93">
        <v>50</v>
      </c>
      <c r="F93" s="13">
        <f t="shared" ca="1" si="0"/>
        <v>2032</v>
      </c>
      <c r="G93" s="1" t="str">
        <f t="shared" ca="1" si="1"/>
        <v>Event 63</v>
      </c>
    </row>
    <row r="94" spans="1:7" x14ac:dyDescent="0.25">
      <c r="A94">
        <v>2033</v>
      </c>
      <c r="F94" s="13">
        <f t="shared" ca="1" si="0"/>
        <v>2033</v>
      </c>
      <c r="G94" s="1"/>
    </row>
    <row r="95" spans="1:7" x14ac:dyDescent="0.25">
      <c r="A95">
        <v>2034</v>
      </c>
      <c r="F95" s="13">
        <f t="shared" ca="1" si="0"/>
        <v>2034</v>
      </c>
      <c r="G95" s="1"/>
    </row>
    <row r="96" spans="1:7" x14ac:dyDescent="0.25">
      <c r="A96">
        <v>2035</v>
      </c>
      <c r="F96" s="13">
        <f t="shared" ref="F96:F115" ca="1" si="2">OFFSET($A$30,ROW()-ROW($A$30),0,1,1)
 + ( DATE(1900,IF(OFFSET($B$30,ROW()-ROW($B$30),0,1,1)="", 1,
OFFSET($B$30,ROW()-ROW($B$30),0,1,1)),0)
 + OFFSET($C$30,ROW()-ROW($C$30),0,1,1) ) / 365.25</f>
        <v>2035</v>
      </c>
      <c r="G96" s="1"/>
    </row>
    <row r="97" spans="1:7" x14ac:dyDescent="0.25">
      <c r="A97">
        <v>2036</v>
      </c>
      <c r="D97" t="s">
        <v>51</v>
      </c>
      <c r="E97">
        <v>-40</v>
      </c>
      <c r="F97" s="13">
        <f t="shared" ca="1" si="2"/>
        <v>2036</v>
      </c>
      <c r="G97" s="1" t="str">
        <f t="shared" ref="G96:G115" ca="1" si="3">OFFSET($D$30,ROW()-ROW($G$30),0,1,1)</f>
        <v>Event 67</v>
      </c>
    </row>
    <row r="98" spans="1:7" x14ac:dyDescent="0.25">
      <c r="A98">
        <v>2037</v>
      </c>
      <c r="F98" s="13">
        <f t="shared" ca="1" si="2"/>
        <v>2037</v>
      </c>
      <c r="G98" s="1"/>
    </row>
    <row r="99" spans="1:7" x14ac:dyDescent="0.25">
      <c r="A99">
        <v>2038</v>
      </c>
      <c r="D99" t="s">
        <v>52</v>
      </c>
      <c r="E99">
        <v>75</v>
      </c>
      <c r="F99" s="13">
        <f t="shared" ca="1" si="2"/>
        <v>2038</v>
      </c>
      <c r="G99" s="1" t="str">
        <f t="shared" ca="1" si="3"/>
        <v>Event 69</v>
      </c>
    </row>
    <row r="100" spans="1:7" x14ac:dyDescent="0.25">
      <c r="A100">
        <v>2039</v>
      </c>
      <c r="D100" t="s">
        <v>53</v>
      </c>
      <c r="E100">
        <v>50</v>
      </c>
      <c r="F100" s="13">
        <f t="shared" ca="1" si="2"/>
        <v>2039</v>
      </c>
      <c r="G100" s="1" t="str">
        <f t="shared" ca="1" si="3"/>
        <v>Event 70</v>
      </c>
    </row>
    <row r="101" spans="1:7" x14ac:dyDescent="0.25">
      <c r="A101">
        <v>2040</v>
      </c>
      <c r="D101" t="s">
        <v>101</v>
      </c>
      <c r="E101">
        <v>-75</v>
      </c>
      <c r="F101" s="13">
        <f t="shared" ca="1" si="2"/>
        <v>2040</v>
      </c>
      <c r="G101" s="1" t="str">
        <f t="shared" ca="1" si="3"/>
        <v>Projected Populaton 366,572,154</v>
      </c>
    </row>
    <row r="102" spans="1:7" x14ac:dyDescent="0.25">
      <c r="A102">
        <v>2041</v>
      </c>
      <c r="F102" s="13">
        <f t="shared" ca="1" si="2"/>
        <v>2041</v>
      </c>
      <c r="G102" s="1"/>
    </row>
    <row r="103" spans="1:7" x14ac:dyDescent="0.25">
      <c r="A103">
        <v>2042</v>
      </c>
      <c r="D103" t="s">
        <v>54</v>
      </c>
      <c r="E103">
        <v>100</v>
      </c>
      <c r="F103" s="13">
        <f t="shared" ca="1" si="2"/>
        <v>2042</v>
      </c>
      <c r="G103" s="1" t="str">
        <f t="shared" ca="1" si="3"/>
        <v>Event 73</v>
      </c>
    </row>
    <row r="104" spans="1:7" x14ac:dyDescent="0.25">
      <c r="A104">
        <v>2043</v>
      </c>
      <c r="D104" t="s">
        <v>55</v>
      </c>
      <c r="E104">
        <v>-40</v>
      </c>
      <c r="F104" s="13">
        <f t="shared" ca="1" si="2"/>
        <v>2043</v>
      </c>
      <c r="G104" s="1" t="str">
        <f t="shared" ca="1" si="3"/>
        <v>Event 74</v>
      </c>
    </row>
    <row r="105" spans="1:7" x14ac:dyDescent="0.25">
      <c r="A105">
        <v>2044</v>
      </c>
      <c r="D105" t="s">
        <v>56</v>
      </c>
      <c r="E105">
        <v>100</v>
      </c>
      <c r="F105" s="13">
        <f t="shared" ca="1" si="2"/>
        <v>2044</v>
      </c>
      <c r="G105" s="1" t="str">
        <f t="shared" ca="1" si="3"/>
        <v>Event 75</v>
      </c>
    </row>
    <row r="106" spans="1:7" x14ac:dyDescent="0.25">
      <c r="A106">
        <v>2045</v>
      </c>
      <c r="D106" t="s">
        <v>57</v>
      </c>
      <c r="E106">
        <v>75</v>
      </c>
      <c r="F106" s="13">
        <f t="shared" ca="1" si="2"/>
        <v>2045</v>
      </c>
      <c r="G106" s="1" t="str">
        <f t="shared" ca="1" si="3"/>
        <v>Event 76</v>
      </c>
    </row>
    <row r="107" spans="1:7" x14ac:dyDescent="0.25">
      <c r="A107">
        <v>2046</v>
      </c>
      <c r="D107" t="s">
        <v>58</v>
      </c>
      <c r="E107">
        <v>50</v>
      </c>
      <c r="F107" s="13">
        <f t="shared" ca="1" si="2"/>
        <v>2046</v>
      </c>
      <c r="G107" s="1" t="str">
        <f t="shared" ca="1" si="3"/>
        <v>Event 77</v>
      </c>
    </row>
    <row r="108" spans="1:7" x14ac:dyDescent="0.25">
      <c r="A108">
        <v>2047</v>
      </c>
      <c r="F108" s="13">
        <f t="shared" ca="1" si="2"/>
        <v>2047</v>
      </c>
      <c r="G108" s="1"/>
    </row>
    <row r="109" spans="1:7" x14ac:dyDescent="0.25">
      <c r="A109">
        <v>2048</v>
      </c>
      <c r="F109" s="13">
        <f t="shared" ca="1" si="2"/>
        <v>2048</v>
      </c>
      <c r="G109" s="1"/>
    </row>
    <row r="110" spans="1:7" x14ac:dyDescent="0.25">
      <c r="A110">
        <v>2049</v>
      </c>
      <c r="D110" t="s">
        <v>59</v>
      </c>
      <c r="E110">
        <v>100</v>
      </c>
      <c r="F110" s="13">
        <f t="shared" ca="1" si="2"/>
        <v>2049</v>
      </c>
      <c r="G110" s="1" t="str">
        <f t="shared" ca="1" si="3"/>
        <v>Event 80</v>
      </c>
    </row>
    <row r="111" spans="1:7" x14ac:dyDescent="0.25">
      <c r="A111">
        <v>2050</v>
      </c>
      <c r="D111" t="s">
        <v>102</v>
      </c>
      <c r="E111">
        <v>-40</v>
      </c>
      <c r="F111" s="13">
        <f t="shared" ca="1" si="2"/>
        <v>2050</v>
      </c>
      <c r="G111" s="1" t="str">
        <f t="shared" ca="1" si="3"/>
        <v>Projected Populaton 379,419,102</v>
      </c>
    </row>
    <row r="112" spans="1:7" x14ac:dyDescent="0.25">
      <c r="A112">
        <v>2051</v>
      </c>
      <c r="D112" t="s">
        <v>60</v>
      </c>
      <c r="E112">
        <v>100</v>
      </c>
      <c r="F112" s="13">
        <f t="shared" ca="1" si="2"/>
        <v>2051</v>
      </c>
      <c r="G112" s="1" t="str">
        <f t="shared" ca="1" si="3"/>
        <v>Event 82</v>
      </c>
    </row>
    <row r="113" spans="1:7" x14ac:dyDescent="0.25">
      <c r="A113">
        <v>2052</v>
      </c>
      <c r="D113" t="s">
        <v>61</v>
      </c>
      <c r="E113">
        <v>75</v>
      </c>
      <c r="F113" s="13">
        <f t="shared" ca="1" si="2"/>
        <v>2052</v>
      </c>
      <c r="G113" s="1" t="str">
        <f t="shared" ca="1" si="3"/>
        <v>Event 83</v>
      </c>
    </row>
    <row r="114" spans="1:7" x14ac:dyDescent="0.25">
      <c r="A114">
        <v>2051</v>
      </c>
      <c r="D114" t="s">
        <v>62</v>
      </c>
      <c r="E114">
        <v>50</v>
      </c>
      <c r="F114" s="13">
        <f t="shared" ca="1" si="2"/>
        <v>2051</v>
      </c>
      <c r="G114" s="1" t="str">
        <f t="shared" ca="1" si="3"/>
        <v>Event 84</v>
      </c>
    </row>
    <row r="115" spans="1:7" x14ac:dyDescent="0.25">
      <c r="A115">
        <v>2052</v>
      </c>
      <c r="D115" t="s">
        <v>63</v>
      </c>
      <c r="E115">
        <v>-100</v>
      </c>
      <c r="F115" s="13">
        <f t="shared" ca="1" si="2"/>
        <v>2052</v>
      </c>
      <c r="G115" s="1" t="str">
        <f t="shared" ca="1" si="3"/>
        <v>Event 85</v>
      </c>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E275-5F3C-4059-ACE0-968575CF354A}">
  <dimension ref="B1:J23"/>
  <sheetViews>
    <sheetView workbookViewId="0">
      <selection activeCell="B1" sqref="B1"/>
    </sheetView>
  </sheetViews>
  <sheetFormatPr defaultRowHeight="15" x14ac:dyDescent="0.25"/>
  <cols>
    <col min="2" max="2" width="25.140625" customWidth="1"/>
  </cols>
  <sheetData>
    <row r="1" spans="2:10" ht="15.75" x14ac:dyDescent="0.25">
      <c r="B1" s="6" t="s">
        <v>68</v>
      </c>
    </row>
    <row r="4" spans="2:10" x14ac:dyDescent="0.25">
      <c r="B4" s="7" t="s">
        <v>69</v>
      </c>
    </row>
    <row r="5" spans="2:10" x14ac:dyDescent="0.25">
      <c r="B5" s="8"/>
    </row>
    <row r="6" spans="2:10" x14ac:dyDescent="0.25">
      <c r="B6" s="7" t="s">
        <v>70</v>
      </c>
    </row>
    <row r="7" spans="2:10" x14ac:dyDescent="0.25">
      <c r="B7" s="7" t="s">
        <v>71</v>
      </c>
    </row>
    <row r="8" spans="2:10" x14ac:dyDescent="0.25">
      <c r="B8" s="7" t="s">
        <v>72</v>
      </c>
    </row>
    <row r="9" spans="2:10" x14ac:dyDescent="0.25">
      <c r="B9" s="7" t="s">
        <v>73</v>
      </c>
    </row>
    <row r="10" spans="2:10" x14ac:dyDescent="0.25">
      <c r="B10" s="9"/>
    </row>
    <row r="11" spans="2:10" x14ac:dyDescent="0.25">
      <c r="B11" s="10" t="s">
        <v>74</v>
      </c>
    </row>
    <row r="13" spans="2:10" x14ac:dyDescent="0.25">
      <c r="J13" t="s">
        <v>77</v>
      </c>
    </row>
    <row r="14" spans="2:10" x14ac:dyDescent="0.25">
      <c r="B14" t="s">
        <v>75</v>
      </c>
    </row>
    <row r="15" spans="2:10" x14ac:dyDescent="0.25">
      <c r="B15" t="s">
        <v>78</v>
      </c>
      <c r="C15">
        <v>1982</v>
      </c>
    </row>
    <row r="16" spans="2:10" x14ac:dyDescent="0.25">
      <c r="B16" t="s">
        <v>79</v>
      </c>
      <c r="C16">
        <v>1994</v>
      </c>
    </row>
    <row r="17" spans="2:4" x14ac:dyDescent="0.25">
      <c r="B17" t="s">
        <v>80</v>
      </c>
      <c r="C17">
        <v>2015</v>
      </c>
    </row>
    <row r="18" spans="2:4" x14ac:dyDescent="0.25">
      <c r="B18" t="s">
        <v>76</v>
      </c>
    </row>
    <row r="19" spans="2:4" x14ac:dyDescent="0.25">
      <c r="B19" t="s">
        <v>81</v>
      </c>
      <c r="C19">
        <v>1987</v>
      </c>
      <c r="D19" t="s">
        <v>82</v>
      </c>
    </row>
    <row r="20" spans="2:4" x14ac:dyDescent="0.25">
      <c r="D20" t="s">
        <v>83</v>
      </c>
    </row>
    <row r="21" spans="2:4" x14ac:dyDescent="0.25">
      <c r="D21" t="s">
        <v>84</v>
      </c>
    </row>
    <row r="22" spans="2:4" x14ac:dyDescent="0.25">
      <c r="B22" t="s">
        <v>86</v>
      </c>
      <c r="C22">
        <v>2021</v>
      </c>
      <c r="D22" t="s">
        <v>85</v>
      </c>
    </row>
    <row r="23" spans="2:4" x14ac:dyDescent="0.25">
      <c r="B23" t="s">
        <v>90</v>
      </c>
      <c r="C23">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0231-C26D-4693-B58B-04AF23562EE4}">
  <dimension ref="A1:A6"/>
  <sheetViews>
    <sheetView workbookViewId="0">
      <selection sqref="A1:A6"/>
    </sheetView>
  </sheetViews>
  <sheetFormatPr defaultRowHeight="15" x14ac:dyDescent="0.25"/>
  <sheetData>
    <row r="1" spans="1:1" x14ac:dyDescent="0.25">
      <c r="A1" s="3" t="s">
        <v>64</v>
      </c>
    </row>
    <row r="2" spans="1:1" x14ac:dyDescent="0.25">
      <c r="A2" s="2" t="s">
        <v>65</v>
      </c>
    </row>
    <row r="3" spans="1:1" x14ac:dyDescent="0.25">
      <c r="A3" s="4" t="s">
        <v>66</v>
      </c>
    </row>
    <row r="4" spans="1:1" x14ac:dyDescent="0.25">
      <c r="A4" s="2"/>
    </row>
    <row r="6" spans="1:1" x14ac:dyDescent="0.25">
      <c r="A6" s="5" t="s">
        <v>67</v>
      </c>
    </row>
  </sheetData>
  <hyperlinks>
    <hyperlink ref="A6" r:id="rId1" display="https://www.vertex42.com/ExcelArticles/create-a-timeline.html" xr:uid="{FAE8BD6D-9335-4C99-9B83-63D0C94700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Timeline</vt:lpstr>
      <vt:lpstr>Events</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Rumsey</dc:creator>
  <cp:lastModifiedBy>Ann Rumsey</cp:lastModifiedBy>
  <dcterms:created xsi:type="dcterms:W3CDTF">2020-06-09T23:42:47Z</dcterms:created>
  <dcterms:modified xsi:type="dcterms:W3CDTF">2020-06-16T05:05:39Z</dcterms:modified>
</cp:coreProperties>
</file>