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4295" windowHeight="46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E9" i="1"/>
  <c r="E10"/>
  <c r="E11"/>
  <c r="E12"/>
  <c r="E13"/>
  <c r="E14"/>
  <c r="E15"/>
  <c r="E7" l="1"/>
  <c r="E4" l="1"/>
  <c r="E5"/>
  <c r="E16" s="1"/>
  <c r="E6"/>
  <c r="E8"/>
</calcChain>
</file>

<file path=xl/sharedStrings.xml><?xml version="1.0" encoding="utf-8"?>
<sst xmlns="http://schemas.openxmlformats.org/spreadsheetml/2006/main" count="32" uniqueCount="24">
  <si>
    <t>Description</t>
  </si>
  <si>
    <t>Unité</t>
  </si>
  <si>
    <t>Quantité</t>
  </si>
  <si>
    <t>Prix total</t>
  </si>
  <si>
    <t>m2</t>
  </si>
  <si>
    <t>Prix Unitaire</t>
  </si>
  <si>
    <t xml:space="preserve">Montant Total  </t>
  </si>
  <si>
    <t>fft</t>
  </si>
  <si>
    <t>ml</t>
  </si>
  <si>
    <t>FFt</t>
  </si>
  <si>
    <t>correction de fisure a l'interieur et exterieur du centre y compris toutes sujestion de mis en oeuvre.</t>
  </si>
  <si>
    <t>CENTRE DE SANTE LA BROUSSE</t>
  </si>
  <si>
    <t>Armenagement  du centre de sante LanBrousse</t>
  </si>
  <si>
    <t>correction de fisure a l'interieur et exterieur dans tout le batimant. y compris toutes sujestion de mis en oeuvre.</t>
  </si>
  <si>
    <r>
      <rPr>
        <b/>
        <sz val="12"/>
        <color indexed="8"/>
        <rFont val="Times New Roman"/>
        <family val="1"/>
      </rPr>
      <t xml:space="preserve">Mobilisation-Replis / Organisation de Chantier </t>
    </r>
    <r>
      <rPr>
        <sz val="12"/>
        <color indexed="8"/>
        <rFont val="Times New Roman"/>
        <family val="1"/>
      </rPr>
      <t xml:space="preserve">:Ce prix rémunère au forfait pour la mobilisation pour l'armenagement du centre de sante  ainsi que les déplacements (amené et repli) de matériels, d’équipements et de personnels nécessaires à l’installation du chantier;  le transport des débris à un lieu d’entreposage choisi conjointement avec la Municipalité et le Responsable du PGSE, les mesures de santé et sécurité sur le chantier sont indispensables (équipements de travail pour les ouvriers, gardienage,  et autres....),  nettoyage constamment du site et toutes sujétions.                                                                                                                                                                                                                                                   </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</si>
  <si>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pour le centre de sante y compris pose, coulis de ciment toutes coupes, entailles, raccord de carreaux, nettoyage, enlèvement de déchets et gravier du travail, y compris toutes fournitures (pour Parquet). L’usage du ciment colle est recommandé pour la pose de carrelage et toutes sujétions de mise en oeuvre.</t>
    </r>
  </si>
  <si>
    <r>
      <t xml:space="preserve">Peinture Sherwin Williams ou peinture vlou </t>
    </r>
    <r>
      <rPr>
        <sz val="12"/>
        <rFont val="Times New Roman"/>
        <family val="1"/>
      </rPr>
      <t>sur les cloisons, les murs d'ecran et les plafonds pour le Centre de Sante et le mur soubassement</t>
    </r>
    <r>
      <rPr>
        <b/>
        <sz val="12"/>
        <rFont val="Times New Roman"/>
        <family val="1"/>
      </rPr>
      <t>.</t>
    </r>
  </si>
  <si>
    <t>Aménagement du labo y compris paillasse et toutes sujestions de reparation</t>
  </si>
  <si>
    <t>revision plomberie general du centre de sante y compris toutes sujestion de mis en ouevre.</t>
  </si>
  <si>
    <t>reparation de la grande Barriere d'entrée ophetalmologie y compris toutes sujestions</t>
  </si>
  <si>
    <t>reprise allee pietonne dans la partie arriere du cente de sante y compris toutes sujestions de mis en oeuvre.</t>
  </si>
  <si>
    <t>renforcement structurelle du batimant logeant l'ophtamologie et les dentistes (potaux et poutre a corriger) y compris toutes sujestions</t>
  </si>
  <si>
    <t>mis en place accesoire pour la douche de la maternite et wc y compris toutes sujestions d'installations.</t>
  </si>
  <si>
    <t>reprise de la Porte du fournau de l'incinerateur et la chminee du fournau  ,deux couche de minium sur le toit de l'incinerateur et depot es reccormander y compris toutes sujestions de mis en oeuvres.</t>
  </si>
</sst>
</file>

<file path=xl/styles.xml><?xml version="1.0" encoding="utf-8"?>
<styleSheet xmlns="http://schemas.openxmlformats.org/spreadsheetml/2006/main">
  <numFmts count="3">
    <numFmt numFmtId="43" formatCode="_(* #,##0.00_);_(* \(#,##0.00\);_(* &quot;-&quot;??_);_(@_)"/>
    <numFmt numFmtId="164" formatCode="_-* #,##0.00\ _€_-;\-* #,##0.00\ _€_-;_-* &quot;-&quot;??\ _€_-;_-@_-"/>
    <numFmt numFmtId="165" formatCode="_(* #,##0.0_);_(* \(#,##0.0\);_(* &quot;-&quot;??_);_(@_)"/>
  </numFmts>
  <fonts count="10">
    <font>
      <sz val="11"/>
      <color theme="1"/>
      <name val="Calibri"/>
      <family val="2"/>
      <scheme val="minor"/>
    </font>
    <font>
      <sz val="11"/>
      <color theme="1"/>
      <name val="Calibri"/>
      <family val="2"/>
      <scheme val="minor"/>
    </font>
    <font>
      <sz val="12"/>
      <color theme="1"/>
      <name val="Times New Roman"/>
      <family val="1"/>
    </font>
    <font>
      <b/>
      <sz val="16"/>
      <name val="Times New Roman"/>
      <family val="1"/>
    </font>
    <font>
      <b/>
      <sz val="12"/>
      <color theme="1"/>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sz val="10"/>
      <name val="Georgia"/>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2" fontId="0" fillId="0" borderId="0" xfId="0" applyNumberFormat="1"/>
    <xf numFmtId="0" fontId="2"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43" fontId="2" fillId="0" borderId="1" xfId="2" applyNumberFormat="1" applyFont="1" applyBorder="1" applyAlignment="1">
      <alignment horizontal="left" vertical="center"/>
    </xf>
    <xf numFmtId="165" fontId="2" fillId="0" borderId="1" xfId="2" applyNumberFormat="1" applyFont="1" applyBorder="1" applyAlignment="1">
      <alignment horizontal="left" vertical="center"/>
    </xf>
    <xf numFmtId="0" fontId="7" fillId="0" borderId="1" xfId="0" applyFont="1" applyBorder="1" applyAlignment="1">
      <alignment horizontal="left" vertical="center" wrapText="1"/>
    </xf>
    <xf numFmtId="2" fontId="2" fillId="0" borderId="1" xfId="0" applyNumberFormat="1" applyFont="1" applyBorder="1" applyAlignment="1">
      <alignment horizontal="left" vertical="center"/>
    </xf>
    <xf numFmtId="2" fontId="2" fillId="0" borderId="1" xfId="2" applyNumberFormat="1" applyFont="1" applyBorder="1" applyAlignment="1">
      <alignment horizontal="left" vertical="center"/>
    </xf>
    <xf numFmtId="43" fontId="2" fillId="0" borderId="1" xfId="2" applyFont="1" applyBorder="1" applyAlignment="1">
      <alignment horizontal="left"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4" fillId="0" borderId="1" xfId="0" applyFont="1" applyFill="1" applyBorder="1" applyAlignment="1">
      <alignment horizontal="left" vertical="center" wrapText="1"/>
    </xf>
    <xf numFmtId="43" fontId="4" fillId="0" borderId="1" xfId="0" applyNumberFormat="1" applyFont="1" applyBorder="1" applyAlignment="1">
      <alignment horizontal="left" vertical="center"/>
    </xf>
  </cellXfs>
  <cellStyles count="3">
    <cellStyle name="Comma" xfId="2" builtinId="3"/>
    <cellStyle name="Milliers 2" xfId="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6"/>
  <sheetViews>
    <sheetView tabSelected="1" workbookViewId="0">
      <selection activeCell="I14" sqref="I14"/>
    </sheetView>
  </sheetViews>
  <sheetFormatPr defaultRowHeight="15"/>
  <cols>
    <col min="1" max="1" width="57.7109375" customWidth="1"/>
    <col min="2" max="2" width="9.7109375" customWidth="1"/>
    <col min="3" max="3" width="10.5703125" customWidth="1"/>
    <col min="4" max="4" width="13" customWidth="1"/>
    <col min="5" max="5" width="14.28515625" customWidth="1"/>
  </cols>
  <sheetData>
    <row r="1" spans="1:7" ht="18.75" customHeight="1">
      <c r="A1" s="3" t="s">
        <v>11</v>
      </c>
      <c r="B1" s="3"/>
      <c r="C1" s="3"/>
      <c r="D1" s="3"/>
      <c r="E1" s="3"/>
    </row>
    <row r="2" spans="1:7" ht="18.75" customHeight="1">
      <c r="A2" s="3" t="s">
        <v>12</v>
      </c>
      <c r="B2" s="3"/>
      <c r="C2" s="3"/>
      <c r="D2" s="3"/>
      <c r="E2" s="3"/>
    </row>
    <row r="3" spans="1:7" ht="31.5">
      <c r="A3" s="4" t="s">
        <v>0</v>
      </c>
      <c r="B3" s="4" t="s">
        <v>1</v>
      </c>
      <c r="C3" s="4" t="s">
        <v>2</v>
      </c>
      <c r="D3" s="4" t="s">
        <v>5</v>
      </c>
      <c r="E3" s="4" t="s">
        <v>3</v>
      </c>
    </row>
    <row r="4" spans="1:7" ht="159.75" customHeight="1">
      <c r="A4" s="5" t="s">
        <v>14</v>
      </c>
      <c r="B4" s="6" t="s">
        <v>7</v>
      </c>
      <c r="C4" s="6">
        <v>1</v>
      </c>
      <c r="D4" s="7">
        <v>450000</v>
      </c>
      <c r="E4" s="8">
        <f>C4*D4</f>
        <v>450000</v>
      </c>
    </row>
    <row r="5" spans="1:7" ht="114" customHeight="1">
      <c r="A5" s="9" t="s">
        <v>15</v>
      </c>
      <c r="B5" s="6" t="s">
        <v>4</v>
      </c>
      <c r="C5" s="6">
        <v>70</v>
      </c>
      <c r="D5" s="10">
        <v>7500</v>
      </c>
      <c r="E5" s="8">
        <f t="shared" ref="E5:E15" si="0">C5*D5</f>
        <v>525000</v>
      </c>
      <c r="G5" s="1"/>
    </row>
    <row r="6" spans="1:7" ht="40.5" customHeight="1">
      <c r="A6" s="2" t="s">
        <v>10</v>
      </c>
      <c r="B6" s="6" t="s">
        <v>8</v>
      </c>
      <c r="C6" s="6">
        <v>120</v>
      </c>
      <c r="D6" s="11">
        <v>2000</v>
      </c>
      <c r="E6" s="12">
        <f t="shared" si="0"/>
        <v>240000</v>
      </c>
    </row>
    <row r="7" spans="1:7" ht="51.75" customHeight="1">
      <c r="A7" s="13" t="s">
        <v>16</v>
      </c>
      <c r="B7" s="6" t="s">
        <v>4</v>
      </c>
      <c r="C7" s="6">
        <v>200</v>
      </c>
      <c r="D7" s="12">
        <v>1750</v>
      </c>
      <c r="E7" s="12">
        <f>D7*C7</f>
        <v>350000</v>
      </c>
    </row>
    <row r="8" spans="1:7" ht="62.25" customHeight="1">
      <c r="A8" s="2" t="s">
        <v>23</v>
      </c>
      <c r="B8" s="6" t="s">
        <v>9</v>
      </c>
      <c r="C8" s="6">
        <v>1</v>
      </c>
      <c r="D8" s="12">
        <v>250000</v>
      </c>
      <c r="E8" s="12">
        <f t="shared" si="0"/>
        <v>250000</v>
      </c>
    </row>
    <row r="9" spans="1:7" ht="36.75" customHeight="1">
      <c r="A9" s="14" t="s">
        <v>17</v>
      </c>
      <c r="B9" s="6" t="s">
        <v>7</v>
      </c>
      <c r="C9" s="6">
        <v>1</v>
      </c>
      <c r="D9" s="12">
        <v>150000</v>
      </c>
      <c r="E9" s="12">
        <f t="shared" si="0"/>
        <v>150000</v>
      </c>
    </row>
    <row r="10" spans="1:7" ht="38.25" customHeight="1">
      <c r="A10" s="2" t="s">
        <v>13</v>
      </c>
      <c r="B10" s="6" t="s">
        <v>8</v>
      </c>
      <c r="C10" s="6">
        <v>150</v>
      </c>
      <c r="D10" s="12">
        <v>3000</v>
      </c>
      <c r="E10" s="12">
        <f t="shared" si="0"/>
        <v>450000</v>
      </c>
    </row>
    <row r="11" spans="1:7" ht="51" customHeight="1">
      <c r="A11" s="2" t="s">
        <v>21</v>
      </c>
      <c r="B11" s="6" t="s">
        <v>7</v>
      </c>
      <c r="C11" s="6">
        <v>1</v>
      </c>
      <c r="D11" s="12">
        <v>250000</v>
      </c>
      <c r="E11" s="12">
        <f t="shared" si="0"/>
        <v>250000</v>
      </c>
    </row>
    <row r="12" spans="1:7" ht="33.75" customHeight="1">
      <c r="A12" s="2" t="s">
        <v>18</v>
      </c>
      <c r="B12" s="6" t="s">
        <v>7</v>
      </c>
      <c r="C12" s="6">
        <v>1</v>
      </c>
      <c r="D12" s="12">
        <v>150000</v>
      </c>
      <c r="E12" s="12">
        <f t="shared" si="0"/>
        <v>150000</v>
      </c>
    </row>
    <row r="13" spans="1:7" ht="33.75" customHeight="1">
      <c r="A13" s="2" t="s">
        <v>20</v>
      </c>
      <c r="B13" s="2" t="s">
        <v>8</v>
      </c>
      <c r="C13" s="2">
        <v>20</v>
      </c>
      <c r="D13" s="12">
        <v>4500</v>
      </c>
      <c r="E13" s="12">
        <f t="shared" si="0"/>
        <v>90000</v>
      </c>
    </row>
    <row r="14" spans="1:7" ht="33.75" customHeight="1">
      <c r="A14" s="2" t="s">
        <v>19</v>
      </c>
      <c r="B14" s="6" t="s">
        <v>7</v>
      </c>
      <c r="C14" s="6">
        <v>1</v>
      </c>
      <c r="D14" s="12">
        <v>90000</v>
      </c>
      <c r="E14" s="12">
        <f t="shared" si="0"/>
        <v>90000</v>
      </c>
    </row>
    <row r="15" spans="1:7" ht="33.75" customHeight="1">
      <c r="A15" s="2" t="s">
        <v>22</v>
      </c>
      <c r="B15" s="6" t="s">
        <v>7</v>
      </c>
      <c r="C15" s="6">
        <v>1</v>
      </c>
      <c r="D15" s="12">
        <v>150000</v>
      </c>
      <c r="E15" s="12">
        <f t="shared" si="0"/>
        <v>150000</v>
      </c>
    </row>
    <row r="16" spans="1:7" ht="22.5" customHeight="1">
      <c r="A16" s="15" t="s">
        <v>6</v>
      </c>
      <c r="B16" s="6"/>
      <c r="C16" s="6"/>
      <c r="D16" s="6"/>
      <c r="E16" s="16">
        <f>E4+SUM(E4:E15)</f>
        <v>3595000</v>
      </c>
    </row>
  </sheetData>
  <mergeCells count="2">
    <mergeCell ref="A1:E1"/>
    <mergeCell ref="A2:E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2023-07-28T20:39:58Z</cp:lastPrinted>
  <dcterms:created xsi:type="dcterms:W3CDTF">2023-07-28T01:07:22Z</dcterms:created>
  <dcterms:modified xsi:type="dcterms:W3CDTF">2023-07-31T19:14:52Z</dcterms:modified>
</cp:coreProperties>
</file>