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CCS saint louis du Sud" sheetId="1" r:id="rId1"/>
    <sheet name="Sheet2" sheetId="2" r:id="rId2"/>
    <sheet name="Sheet3" sheetId="3" r:id="rId3"/>
  </sheets>
  <calcPr calcId="124519"/>
</workbook>
</file>

<file path=xl/calcChain.xml><?xml version="1.0" encoding="utf-8"?>
<calcChain xmlns="http://schemas.openxmlformats.org/spreadsheetml/2006/main">
  <c r="F29" i="1"/>
  <c r="F9" l="1"/>
  <c r="F10"/>
  <c r="F11"/>
  <c r="F12"/>
  <c r="F13"/>
  <c r="F14"/>
  <c r="F15"/>
  <c r="F16"/>
  <c r="F17"/>
  <c r="F18"/>
  <c r="F27" l="1"/>
  <c r="F20" l="1"/>
  <c r="F21"/>
  <c r="F22"/>
  <c r="F23"/>
  <c r="F24"/>
  <c r="F25"/>
  <c r="F26"/>
  <c r="F28"/>
  <c r="F8"/>
  <c r="F4" l="1"/>
  <c r="F5"/>
  <c r="F6"/>
  <c r="F7"/>
  <c r="F19"/>
</calcChain>
</file>

<file path=xl/sharedStrings.xml><?xml version="1.0" encoding="utf-8"?>
<sst xmlns="http://schemas.openxmlformats.org/spreadsheetml/2006/main" count="57" uniqueCount="37">
  <si>
    <t>Description</t>
  </si>
  <si>
    <t>Unité</t>
  </si>
  <si>
    <t>Quantité</t>
  </si>
  <si>
    <t>Prix total</t>
  </si>
  <si>
    <t>m2</t>
  </si>
  <si>
    <t>Prix Unitaire</t>
  </si>
  <si>
    <t xml:space="preserve">Montant Total  </t>
  </si>
  <si>
    <t>fft</t>
  </si>
  <si>
    <t>ml</t>
  </si>
  <si>
    <t>FFt</t>
  </si>
  <si>
    <r>
      <rPr>
        <sz val="12"/>
        <rFont val="Times New Roman"/>
        <family val="1"/>
      </rPr>
      <t>Placard pour la cuisine et armoire dans les chambres des residents avec bois du pays</t>
    </r>
    <r>
      <rPr>
        <b/>
        <sz val="12"/>
        <rFont val="Times New Roman"/>
        <family val="1"/>
      </rPr>
      <t xml:space="preserve">
(voir cahier de decharge et plan de details)</t>
    </r>
  </si>
  <si>
    <t>CENTRE DE SANTE SAINT LOUIS DU SUD</t>
  </si>
  <si>
    <t>Armenagement  du centre de sante saint Luois du Sud</t>
  </si>
  <si>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</si>
  <si>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t>Mis en place  fer forge pour la cloture du jardin(espace vert  ,17x2m)) exterieur du centre y compris toutes sujestions de reparation.</t>
  </si>
  <si>
    <t>#</t>
  </si>
  <si>
    <r>
      <rPr>
        <sz val="10"/>
        <rFont val="Georgia"/>
        <family val="1"/>
      </rPr>
      <t>Reprise la Construction perrons exterieurs bloc sanitaire</t>
    </r>
    <r>
      <rPr>
        <b/>
        <sz val="10"/>
        <rFont val="Georgia"/>
        <family val="1"/>
      </rPr>
      <t xml:space="preserve"> (voir Specification techniques dans le cahier de charge et plans de details).</t>
    </r>
  </si>
  <si>
    <r>
      <rPr>
        <b/>
        <sz val="12"/>
        <rFont val="Times New Roman"/>
        <family val="1"/>
      </rPr>
      <t xml:space="preserve">Cloture : </t>
    </r>
    <r>
      <rPr>
        <sz val="12"/>
        <rFont val="Times New Roman"/>
        <family val="1"/>
      </rPr>
      <t>reprise  construction de la  cloture arriere avoisiner avec le comissariat,inclus demolution mur existant , nettoyage, enlèvement de déchets et gravier du travail , barbelee y compris toutes sujétions de mise en oeuvre.</t>
    </r>
  </si>
  <si>
    <t>Deplacement et  reprise de la  grande Barriere principale en fer forge (5x2.10m) du centre de sante y compris toutes sujestion de mis en oeuvre</t>
  </si>
  <si>
    <t>Ouverture d'une espace qui donne l'acces a l'incinerateur et le bloc sanitaire dan la partie arriere du  Centre de Santé de:(2m x 3m ) y compris toutes sujestions.</t>
  </si>
  <si>
    <t>ouverture et mis en place fenetre pour la salle de maternite (2mx1.20) y compris toutes sujestion d'installation</t>
  </si>
  <si>
    <t>Fenetre dans la salle d'urgence</t>
  </si>
  <si>
    <r>
      <rPr>
        <sz val="10"/>
        <rFont val="Georgia"/>
        <family val="1"/>
      </rPr>
      <t>Fenetres type A1, de dimension  1.60m x 0.95 m en lame de vitre et tuile + grillage en fer forge</t>
    </r>
    <r>
      <rPr>
        <b/>
        <sz val="10"/>
        <rFont val="Georgia"/>
        <family val="1"/>
      </rPr>
      <t xml:space="preserve">
(voir cahier de decharge et plan de details)</t>
    </r>
  </si>
  <si>
    <r>
      <rPr>
        <sz val="10"/>
        <rFont val="Georgia"/>
        <family val="1"/>
      </rPr>
      <t>Fenetres type A2, de dimension  1.85m x 0.95 m en lame de verre et tuile + grillage en fer forge</t>
    </r>
    <r>
      <rPr>
        <b/>
        <sz val="10"/>
        <rFont val="Georgia"/>
        <family val="1"/>
      </rPr>
      <t xml:space="preserve">
(voir cahier de decharge et plan de details)</t>
    </r>
  </si>
  <si>
    <r>
      <rPr>
        <sz val="10"/>
        <rFont val="Georgia"/>
        <family val="1"/>
      </rPr>
      <t>Fenetres type A3, de dimension  0.95 m x 0.95 m en lame de verre et tuile + grillage en fer forge</t>
    </r>
    <r>
      <rPr>
        <b/>
        <sz val="10"/>
        <rFont val="Georgia"/>
        <family val="1"/>
      </rPr>
      <t xml:space="preserve">
(voir cahier de decharge et plan de details)</t>
    </r>
  </si>
  <si>
    <t>Fentre dans la salle d'attente</t>
  </si>
  <si>
    <r>
      <rPr>
        <sz val="10"/>
        <rFont val="Georgia"/>
        <family val="1"/>
      </rPr>
      <t>Fenetres type A2, de dimension  0.64m x 0.95 m en lame de verre et tuile + grillage en fer forge</t>
    </r>
    <r>
      <rPr>
        <b/>
        <sz val="10"/>
        <rFont val="Georgia"/>
        <family val="1"/>
      </rPr>
      <t xml:space="preserve">
(voir cahier de decharge et plan de details)</t>
    </r>
  </si>
  <si>
    <r>
      <t>Fentre dans la salle de reception et signe vitaux:</t>
    </r>
    <r>
      <rPr>
        <sz val="12"/>
        <rFont val="Times New Roman"/>
        <family val="1"/>
      </rPr>
      <t>Fenetres type A1, de dimension  1.25m x 0.64 m en lame de vitre et tuile + grillage en fer forge</t>
    </r>
  </si>
  <si>
    <r>
      <t>Fentre salle maladie infectueuse:</t>
    </r>
    <r>
      <rPr>
        <sz val="12"/>
        <rFont val="Times New Roman"/>
        <family val="1"/>
      </rPr>
      <t>Fenetres type A1, de dimension  1.2m x 0.95 m en lame de vitre et tuile + grillage en fer forge</t>
    </r>
  </si>
  <si>
    <r>
      <rPr>
        <sz val="10"/>
        <rFont val="Georgia"/>
        <family val="1"/>
      </rPr>
      <t>Portes en bois du pays (cèdre, acajou chaine) y  compris cadre en bois, quincaillerie et serrurerie, fournitures telles que le scellement dans la maçonnerie de mise en œuvre et  sujétion (0.90x2.10m)(</t>
    </r>
    <r>
      <rPr>
        <b/>
        <sz val="10"/>
        <rFont val="Georgia"/>
        <family val="1"/>
      </rPr>
      <t>voir cahier de decharge et plan de details</t>
    </r>
    <r>
      <rPr>
        <sz val="10"/>
        <rFont val="Georgia"/>
        <family val="1"/>
      </rPr>
      <t>)</t>
    </r>
    <r>
      <rPr>
        <b/>
        <sz val="10"/>
        <rFont val="Georgia"/>
        <family val="1"/>
      </rPr>
      <t xml:space="preserve">
</t>
    </r>
  </si>
  <si>
    <t>Netoyage et Traitement fosse a placenta en face de l'incinerateur y compris toutes sujestions</t>
  </si>
  <si>
    <t>separation  en sheetrock dans la salle d'urgence (2,40x1.20 )2 y compris toutes sujestions</t>
  </si>
  <si>
    <r>
      <rPr>
        <sz val="10"/>
        <rFont val="Georgia"/>
        <family val="1"/>
      </rPr>
      <t>Placard  et armoire dans la salle d'archive  avec bois du pays y compris toutes sujestions.</t>
    </r>
    <r>
      <rPr>
        <b/>
        <sz val="10"/>
        <rFont val="Georgia"/>
        <family val="1"/>
      </rPr>
      <t xml:space="preserve">
(voir cahier de decharge et plan de details)</t>
    </r>
  </si>
  <si>
    <t>Reprise  porte  fournaud de l'incinerateur et la chminee  y compris toutes sujestions de mis en oeuvres.</t>
  </si>
  <si>
    <r>
      <rPr>
        <b/>
        <sz val="12"/>
        <color theme="1"/>
        <rFont val="Times New Roman"/>
        <family val="1"/>
      </rPr>
      <t>Reprise de faux plafond  dans les salle</t>
    </r>
    <r>
      <rPr>
        <sz val="12"/>
        <color theme="1"/>
        <rFont val="Times New Roman"/>
        <family val="1"/>
      </rPr>
      <t>: ( maternite,couloir ,salle vaccination,pharmacie,Archives et dans la residence a l'etage )0.50mx0.50m en carreaux plywood   1/2 y compris toutes sujestions de mis en oeuvre.</t>
    </r>
  </si>
  <si>
    <r>
      <t>Bande d’aller piétonne 1m</t>
    </r>
    <r>
      <rPr>
        <vertAlign val="superscript"/>
        <sz val="12"/>
        <color theme="1"/>
        <rFont val="Times New Roman"/>
        <family val="1"/>
      </rPr>
      <t xml:space="preserve">2 </t>
    </r>
    <r>
      <rPr>
        <sz val="12"/>
        <color theme="1"/>
        <rFont val="Times New Roman"/>
        <family val="1"/>
      </rPr>
      <t xml:space="preserve">de large au niveau de la cour arriere qui donne l'acces a l'incinerateur y compris toutes sujestion </t>
    </r>
  </si>
  <si>
    <r>
      <t xml:space="preserve">Béton armé au niveau de la cour arriere  : </t>
    </r>
    <r>
      <rPr>
        <sz val="10"/>
        <rFont val="Georgia"/>
        <family val="1"/>
      </rPr>
      <t>0.15 m d'épaisseur Flotté (Ferraillage 0.30m X 0.30m @ armature: fer 1/4  grade 60) et toutes sujétions de mise en œuvre</t>
    </r>
    <r>
      <rPr>
        <b/>
        <sz val="10"/>
        <rFont val="Georgia"/>
        <family val="1"/>
      </rPr>
      <t xml:space="preserve"> (voir cahier de charger)</t>
    </r>
  </si>
</sst>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13">
    <font>
      <sz val="11"/>
      <color theme="1"/>
      <name val="Calibri"/>
      <family val="2"/>
      <scheme val="minor"/>
    </font>
    <font>
      <sz val="11"/>
      <color theme="1"/>
      <name val="Calibri"/>
      <family val="2"/>
      <scheme val="minor"/>
    </font>
    <font>
      <sz val="12"/>
      <color theme="1"/>
      <name val="Times New Roman"/>
      <family val="1"/>
    </font>
    <font>
      <b/>
      <sz val="16"/>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b/>
      <sz val="11"/>
      <color theme="1"/>
      <name val="Calibri"/>
      <family val="2"/>
      <scheme val="minor"/>
    </font>
    <font>
      <b/>
      <sz val="10"/>
      <name val="Georgia"/>
      <family val="1"/>
    </font>
    <font>
      <sz val="10"/>
      <name val="Georgia"/>
      <family val="1"/>
    </font>
    <font>
      <vertAlign val="superscript"/>
      <sz val="12"/>
      <color theme="1"/>
      <name val="Times New Roman"/>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8">
    <xf numFmtId="0" fontId="0" fillId="0" borderId="0" xfId="0"/>
    <xf numFmtId="2" fontId="0" fillId="0" borderId="0" xfId="0" applyNumberFormat="1"/>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43" fontId="2" fillId="0" borderId="1" xfId="2" applyNumberFormat="1" applyFont="1" applyBorder="1" applyAlignment="1">
      <alignment vertical="center"/>
    </xf>
    <xf numFmtId="43" fontId="2" fillId="0" borderId="1" xfId="2" applyFont="1" applyBorder="1" applyAlignment="1">
      <alignment vertical="center"/>
    </xf>
    <xf numFmtId="0" fontId="2" fillId="0" borderId="1" xfId="0" applyFont="1" applyBorder="1" applyAlignment="1">
      <alignment horizontal="center" vertical="center" wrapText="1"/>
    </xf>
    <xf numFmtId="165" fontId="2" fillId="0" borderId="1" xfId="2" applyNumberFormat="1" applyFont="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horizontal="center" vertical="center" wrapText="1"/>
    </xf>
    <xf numFmtId="43" fontId="4" fillId="0" borderId="1" xfId="0" applyNumberFormat="1" applyFont="1" applyBorder="1" applyAlignment="1">
      <alignment vertical="center"/>
    </xf>
    <xf numFmtId="0" fontId="7" fillId="0" borderId="1" xfId="0" applyFont="1" applyBorder="1" applyAlignment="1">
      <alignment horizontal="justify" vertical="center" wrapText="1"/>
    </xf>
    <xf numFmtId="0" fontId="8" fillId="0" borderId="1" xfId="0" applyFont="1" applyBorder="1" applyAlignment="1">
      <alignment horizontal="justify" vertical="center" wrapText="1"/>
    </xf>
    <xf numFmtId="0" fontId="8" fillId="0" borderId="1" xfId="0" applyFont="1" applyBorder="1" applyAlignment="1">
      <alignment vertical="center" wrapText="1"/>
    </xf>
    <xf numFmtId="0" fontId="9" fillId="0" borderId="1" xfId="0" applyFont="1" applyBorder="1" applyAlignment="1">
      <alignment horizontal="center" vertical="center"/>
    </xf>
    <xf numFmtId="0" fontId="10" fillId="0" borderId="0" xfId="0" applyFont="1" applyAlignment="1">
      <alignment wrapText="1"/>
    </xf>
    <xf numFmtId="0" fontId="7" fillId="0" borderId="1" xfId="0" applyFont="1" applyBorder="1" applyAlignment="1">
      <alignment vertical="center" wrapText="1"/>
    </xf>
    <xf numFmtId="0" fontId="10" fillId="0" borderId="0" xfId="0" applyFont="1" applyAlignment="1">
      <alignment horizontal="justify" vertical="top" wrapText="1"/>
    </xf>
    <xf numFmtId="0" fontId="10" fillId="0" borderId="1" xfId="0" applyFont="1" applyBorder="1" applyAlignment="1">
      <alignment horizontal="justify" vertical="top" wrapText="1"/>
    </xf>
    <xf numFmtId="0" fontId="5" fillId="0" borderId="1" xfId="0" applyFont="1" applyBorder="1" applyAlignment="1">
      <alignment wrapText="1"/>
    </xf>
    <xf numFmtId="0" fontId="8" fillId="0" borderId="1" xfId="0" applyFont="1" applyBorder="1" applyAlignment="1">
      <alignment wrapText="1"/>
    </xf>
    <xf numFmtId="0" fontId="10" fillId="0" borderId="0" xfId="0" applyFont="1" applyAlignment="1">
      <alignment horizontal="justify" wrapText="1"/>
    </xf>
    <xf numFmtId="0" fontId="9" fillId="0" borderId="2" xfId="0" applyFont="1" applyBorder="1" applyAlignment="1">
      <alignment horizontal="center" vertical="center"/>
    </xf>
    <xf numFmtId="0" fontId="2" fillId="0" borderId="2" xfId="0" applyFont="1" applyBorder="1" applyAlignment="1">
      <alignment horizontal="center" vertical="center"/>
    </xf>
    <xf numFmtId="43" fontId="2" fillId="0" borderId="2" xfId="2" applyFont="1" applyBorder="1" applyAlignment="1">
      <alignment vertical="center"/>
    </xf>
    <xf numFmtId="0" fontId="3" fillId="2" borderId="1" xfId="0" applyFont="1" applyFill="1" applyBorder="1" applyAlignment="1">
      <alignment horizontal="center" vertical="center" wrapText="1"/>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9"/>
  <sheetViews>
    <sheetView tabSelected="1" workbookViewId="0">
      <selection activeCell="I4" sqref="I4"/>
    </sheetView>
  </sheetViews>
  <sheetFormatPr defaultRowHeight="15"/>
  <cols>
    <col min="2" max="2" width="58" customWidth="1"/>
    <col min="3" max="3" width="8.140625" customWidth="1"/>
    <col min="4" max="4" width="9.7109375" customWidth="1"/>
    <col min="5" max="5" width="13" customWidth="1"/>
    <col min="6" max="6" width="14.28515625" customWidth="1"/>
  </cols>
  <sheetData>
    <row r="1" spans="1:8" ht="18.75" customHeight="1">
      <c r="B1" s="27" t="s">
        <v>11</v>
      </c>
      <c r="C1" s="27"/>
      <c r="D1" s="27"/>
      <c r="E1" s="27"/>
      <c r="F1" s="27"/>
    </row>
    <row r="2" spans="1:8" ht="18.75" customHeight="1">
      <c r="B2" s="27" t="s">
        <v>12</v>
      </c>
      <c r="C2" s="27"/>
      <c r="D2" s="27"/>
      <c r="E2" s="27"/>
      <c r="F2" s="27"/>
    </row>
    <row r="3" spans="1:8" ht="31.5">
      <c r="A3" s="16" t="s">
        <v>15</v>
      </c>
      <c r="B3" s="11" t="s">
        <v>0</v>
      </c>
      <c r="C3" s="11" t="s">
        <v>1</v>
      </c>
      <c r="D3" s="11" t="s">
        <v>2</v>
      </c>
      <c r="E3" s="11" t="s">
        <v>5</v>
      </c>
      <c r="F3" s="11" t="s">
        <v>3</v>
      </c>
    </row>
    <row r="4" spans="1:8" ht="147" customHeight="1">
      <c r="A4" s="16">
        <v>1</v>
      </c>
      <c r="B4" s="21" t="s">
        <v>13</v>
      </c>
      <c r="C4" s="5" t="s">
        <v>7</v>
      </c>
      <c r="D4" s="5">
        <v>1</v>
      </c>
      <c r="E4" s="6">
        <v>450000</v>
      </c>
      <c r="F4" s="9">
        <f>D4*E4</f>
        <v>450000</v>
      </c>
    </row>
    <row r="5" spans="1:8" ht="44.25" customHeight="1">
      <c r="A5" s="16">
        <v>2</v>
      </c>
      <c r="B5" s="17" t="s">
        <v>16</v>
      </c>
      <c r="C5" s="5" t="s">
        <v>7</v>
      </c>
      <c r="D5" s="5">
        <v>1</v>
      </c>
      <c r="E5" s="7">
        <v>75000</v>
      </c>
      <c r="F5" s="9">
        <f t="shared" ref="F5:F28" si="0">D5*E5</f>
        <v>75000</v>
      </c>
    </row>
    <row r="6" spans="1:8" ht="71.25" customHeight="1">
      <c r="A6" s="16">
        <v>3</v>
      </c>
      <c r="B6" s="18" t="s">
        <v>17</v>
      </c>
      <c r="C6" s="5" t="s">
        <v>8</v>
      </c>
      <c r="D6" s="5">
        <v>32</v>
      </c>
      <c r="E6" s="7">
        <v>25000</v>
      </c>
      <c r="F6" s="9">
        <f t="shared" si="0"/>
        <v>800000</v>
      </c>
      <c r="H6" s="1"/>
    </row>
    <row r="7" spans="1:8" ht="33.75" customHeight="1">
      <c r="A7" s="16">
        <v>4</v>
      </c>
      <c r="B7" s="3" t="s">
        <v>18</v>
      </c>
      <c r="C7" s="5" t="s">
        <v>7</v>
      </c>
      <c r="D7" s="5">
        <v>1</v>
      </c>
      <c r="E7" s="7">
        <v>250000</v>
      </c>
      <c r="F7" s="7">
        <f t="shared" si="0"/>
        <v>250000</v>
      </c>
    </row>
    <row r="8" spans="1:8" ht="47.25" customHeight="1">
      <c r="A8" s="16">
        <v>5</v>
      </c>
      <c r="B8" s="13" t="s">
        <v>19</v>
      </c>
      <c r="C8" s="5" t="s">
        <v>4</v>
      </c>
      <c r="D8" s="5">
        <v>6</v>
      </c>
      <c r="E8" s="7">
        <v>2500</v>
      </c>
      <c r="F8" s="7">
        <f t="shared" si="0"/>
        <v>15000</v>
      </c>
    </row>
    <row r="9" spans="1:8" ht="34.5" customHeight="1">
      <c r="A9" s="16">
        <v>5</v>
      </c>
      <c r="B9" s="18" t="s">
        <v>20</v>
      </c>
      <c r="C9" s="5" t="s">
        <v>1</v>
      </c>
      <c r="D9" s="5">
        <v>1</v>
      </c>
      <c r="E9" s="7">
        <v>45000</v>
      </c>
      <c r="F9" s="7">
        <f t="shared" si="0"/>
        <v>45000</v>
      </c>
    </row>
    <row r="10" spans="1:8" ht="25.5" customHeight="1">
      <c r="A10" s="16">
        <v>6</v>
      </c>
      <c r="B10" s="15" t="s">
        <v>21</v>
      </c>
      <c r="C10" s="5"/>
      <c r="D10" s="5"/>
      <c r="E10" s="7"/>
      <c r="F10" s="7">
        <f t="shared" si="0"/>
        <v>0</v>
      </c>
    </row>
    <row r="11" spans="1:8" ht="51" customHeight="1">
      <c r="A11" s="16">
        <v>7</v>
      </c>
      <c r="B11" s="20" t="s">
        <v>22</v>
      </c>
      <c r="C11" s="5" t="s">
        <v>1</v>
      </c>
      <c r="D11" s="5">
        <v>1</v>
      </c>
      <c r="E11" s="7">
        <v>40000</v>
      </c>
      <c r="F11" s="7">
        <f t="shared" si="0"/>
        <v>40000</v>
      </c>
    </row>
    <row r="12" spans="1:8" ht="51" customHeight="1">
      <c r="A12" s="16">
        <v>8</v>
      </c>
      <c r="B12" s="20" t="s">
        <v>23</v>
      </c>
      <c r="C12" s="5" t="s">
        <v>1</v>
      </c>
      <c r="D12" s="5">
        <v>1</v>
      </c>
      <c r="E12" s="7">
        <v>40000</v>
      </c>
      <c r="F12" s="7">
        <f t="shared" si="0"/>
        <v>40000</v>
      </c>
    </row>
    <row r="13" spans="1:8" ht="45" customHeight="1">
      <c r="A13" s="16">
        <v>9</v>
      </c>
      <c r="B13" s="20" t="s">
        <v>24</v>
      </c>
      <c r="C13" s="5" t="s">
        <v>1</v>
      </c>
      <c r="D13" s="5">
        <v>2</v>
      </c>
      <c r="E13" s="7">
        <v>35000</v>
      </c>
      <c r="F13" s="7">
        <f t="shared" si="0"/>
        <v>70000</v>
      </c>
    </row>
    <row r="14" spans="1:8" ht="24.75" customHeight="1">
      <c r="A14" s="16">
        <v>10</v>
      </c>
      <c r="B14" s="15" t="s">
        <v>25</v>
      </c>
      <c r="C14" s="5"/>
      <c r="D14" s="5"/>
      <c r="E14" s="7"/>
      <c r="F14" s="7">
        <f t="shared" si="0"/>
        <v>0</v>
      </c>
    </row>
    <row r="15" spans="1:8" ht="51" customHeight="1">
      <c r="A15" s="16">
        <v>11</v>
      </c>
      <c r="B15" s="20" t="s">
        <v>22</v>
      </c>
      <c r="C15" s="5" t="s">
        <v>1</v>
      </c>
      <c r="D15" s="5">
        <v>1</v>
      </c>
      <c r="E15" s="7">
        <v>40000</v>
      </c>
      <c r="F15" s="7">
        <f t="shared" si="0"/>
        <v>40000</v>
      </c>
    </row>
    <row r="16" spans="1:8" ht="51" customHeight="1">
      <c r="A16" s="16">
        <v>12</v>
      </c>
      <c r="B16" s="20" t="s">
        <v>26</v>
      </c>
      <c r="C16" s="5" t="s">
        <v>1</v>
      </c>
      <c r="D16" s="5">
        <v>1</v>
      </c>
      <c r="E16" s="7">
        <v>35000</v>
      </c>
      <c r="F16" s="7">
        <f t="shared" si="0"/>
        <v>35000</v>
      </c>
    </row>
    <row r="17" spans="1:6" ht="51" customHeight="1">
      <c r="A17" s="16">
        <v>13</v>
      </c>
      <c r="B17" s="22" t="s">
        <v>27</v>
      </c>
      <c r="C17" s="5" t="s">
        <v>1</v>
      </c>
      <c r="D17" s="5">
        <v>4</v>
      </c>
      <c r="E17" s="7">
        <v>40000</v>
      </c>
      <c r="F17" s="7">
        <f t="shared" si="0"/>
        <v>160000</v>
      </c>
    </row>
    <row r="18" spans="1:6" ht="51" customHeight="1">
      <c r="A18" s="16">
        <v>14</v>
      </c>
      <c r="B18" s="15" t="s">
        <v>28</v>
      </c>
      <c r="C18" s="5" t="s">
        <v>1</v>
      </c>
      <c r="D18" s="5">
        <v>1</v>
      </c>
      <c r="E18" s="7">
        <v>40000</v>
      </c>
      <c r="F18" s="7">
        <f t="shared" si="0"/>
        <v>40000</v>
      </c>
    </row>
    <row r="19" spans="1:6" ht="35.25" customHeight="1">
      <c r="A19" s="16">
        <v>15</v>
      </c>
      <c r="B19" s="2" t="s">
        <v>33</v>
      </c>
      <c r="C19" s="5" t="s">
        <v>9</v>
      </c>
      <c r="D19" s="5">
        <v>1</v>
      </c>
      <c r="E19" s="7">
        <v>130000</v>
      </c>
      <c r="F19" s="7">
        <f t="shared" si="0"/>
        <v>130000</v>
      </c>
    </row>
    <row r="20" spans="1:6" ht="53.25" customHeight="1">
      <c r="A20" s="16">
        <v>16</v>
      </c>
      <c r="B20" s="14" t="s">
        <v>10</v>
      </c>
      <c r="C20" s="5" t="s">
        <v>7</v>
      </c>
      <c r="D20" s="5">
        <v>1</v>
      </c>
      <c r="E20" s="7">
        <v>150000</v>
      </c>
      <c r="F20" s="7">
        <f t="shared" si="0"/>
        <v>150000</v>
      </c>
    </row>
    <row r="21" spans="1:6" ht="67.5" customHeight="1">
      <c r="A21" s="24">
        <v>17</v>
      </c>
      <c r="B21" s="19" t="s">
        <v>29</v>
      </c>
      <c r="C21" s="25" t="s">
        <v>1</v>
      </c>
      <c r="D21" s="25">
        <v>6</v>
      </c>
      <c r="E21" s="26">
        <v>100000</v>
      </c>
      <c r="F21" s="26">
        <f t="shared" si="0"/>
        <v>600000</v>
      </c>
    </row>
    <row r="22" spans="1:6" ht="36.75" customHeight="1">
      <c r="A22" s="16">
        <v>18</v>
      </c>
      <c r="B22" s="2" t="s">
        <v>35</v>
      </c>
      <c r="C22" s="5" t="s">
        <v>8</v>
      </c>
      <c r="D22" s="5">
        <v>20</v>
      </c>
      <c r="E22" s="7">
        <v>2750</v>
      </c>
      <c r="F22" s="7">
        <f t="shared" si="0"/>
        <v>55000</v>
      </c>
    </row>
    <row r="23" spans="1:6" ht="64.5" customHeight="1">
      <c r="A23" s="16">
        <v>19</v>
      </c>
      <c r="B23" s="3" t="s">
        <v>34</v>
      </c>
      <c r="C23" s="5" t="s">
        <v>4</v>
      </c>
      <c r="D23" s="5">
        <v>109.47</v>
      </c>
      <c r="E23" s="7">
        <v>4500</v>
      </c>
      <c r="F23" s="7">
        <f t="shared" si="0"/>
        <v>492615</v>
      </c>
    </row>
    <row r="24" spans="1:6" ht="61.5" customHeight="1">
      <c r="A24" s="16">
        <v>20</v>
      </c>
      <c r="B24" s="23" t="s">
        <v>36</v>
      </c>
      <c r="C24" s="5" t="s">
        <v>4</v>
      </c>
      <c r="D24" s="5">
        <v>60</v>
      </c>
      <c r="E24" s="7">
        <v>5000</v>
      </c>
      <c r="F24" s="7">
        <f t="shared" si="0"/>
        <v>300000</v>
      </c>
    </row>
    <row r="25" spans="1:6" ht="33.75" customHeight="1">
      <c r="A25" s="16">
        <v>21</v>
      </c>
      <c r="B25" s="3" t="s">
        <v>30</v>
      </c>
      <c r="C25" s="8" t="s">
        <v>7</v>
      </c>
      <c r="D25" s="8">
        <v>1</v>
      </c>
      <c r="E25" s="7">
        <v>50000</v>
      </c>
      <c r="F25" s="7">
        <f t="shared" si="0"/>
        <v>50000</v>
      </c>
    </row>
    <row r="26" spans="1:6" ht="33.75" customHeight="1">
      <c r="A26" s="16">
        <v>22</v>
      </c>
      <c r="B26" s="2" t="s">
        <v>31</v>
      </c>
      <c r="C26" s="5" t="s">
        <v>4</v>
      </c>
      <c r="D26" s="5">
        <v>5.76</v>
      </c>
      <c r="E26" s="7">
        <v>50000</v>
      </c>
      <c r="F26" s="7">
        <f t="shared" si="0"/>
        <v>288000</v>
      </c>
    </row>
    <row r="27" spans="1:6" ht="58.5" customHeight="1">
      <c r="A27" s="16">
        <v>23</v>
      </c>
      <c r="B27" s="2" t="s">
        <v>14</v>
      </c>
      <c r="C27" s="5" t="s">
        <v>4</v>
      </c>
      <c r="D27" s="5">
        <v>30</v>
      </c>
      <c r="E27" s="7">
        <v>4000</v>
      </c>
      <c r="F27" s="7">
        <f t="shared" si="0"/>
        <v>120000</v>
      </c>
    </row>
    <row r="28" spans="1:6" ht="52.5" customHeight="1">
      <c r="A28" s="16">
        <v>24</v>
      </c>
      <c r="B28" s="19" t="s">
        <v>32</v>
      </c>
      <c r="C28" s="5" t="s">
        <v>7</v>
      </c>
      <c r="D28" s="5">
        <v>1</v>
      </c>
      <c r="E28" s="7">
        <v>300000</v>
      </c>
      <c r="F28" s="7">
        <f t="shared" si="0"/>
        <v>300000</v>
      </c>
    </row>
    <row r="29" spans="1:6" ht="22.5" customHeight="1">
      <c r="A29" s="16">
        <v>25</v>
      </c>
      <c r="B29" s="10" t="s">
        <v>6</v>
      </c>
      <c r="C29" s="5"/>
      <c r="D29" s="5"/>
      <c r="E29" s="4"/>
      <c r="F29" s="12">
        <f>SUM(F4:F28)</f>
        <v>4545615</v>
      </c>
    </row>
  </sheetData>
  <mergeCells count="2">
    <mergeCell ref="B1:F1"/>
    <mergeCell ref="B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saint louis du Sud</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2023-07-28T20:39:58Z</cp:lastPrinted>
  <dcterms:created xsi:type="dcterms:W3CDTF">2023-07-28T01:07:22Z</dcterms:created>
  <dcterms:modified xsi:type="dcterms:W3CDTF">2023-08-16T20:04:17Z</dcterms:modified>
</cp:coreProperties>
</file>