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05" windowWidth="14295" windowHeight="4635"/>
  </bookViews>
  <sheets>
    <sheet name="ccs charles Pasqua" sheetId="4" r:id="rId1"/>
  </sheets>
  <calcPr calcId="124519"/>
</workbook>
</file>

<file path=xl/calcChain.xml><?xml version="1.0" encoding="utf-8"?>
<calcChain xmlns="http://schemas.openxmlformats.org/spreadsheetml/2006/main">
  <c r="F14" i="4"/>
  <c r="F7"/>
  <c r="F13"/>
  <c r="F12"/>
  <c r="F11"/>
  <c r="F10"/>
  <c r="F9"/>
  <c r="F8"/>
  <c r="F6"/>
  <c r="F5"/>
  <c r="F4"/>
</calcChain>
</file>

<file path=xl/sharedStrings.xml><?xml version="1.0" encoding="utf-8"?>
<sst xmlns="http://schemas.openxmlformats.org/spreadsheetml/2006/main" count="29" uniqueCount="22">
  <si>
    <t>Description</t>
  </si>
  <si>
    <t>Unité</t>
  </si>
  <si>
    <t>Quantité</t>
  </si>
  <si>
    <t>Prix total</t>
  </si>
  <si>
    <t>m2</t>
  </si>
  <si>
    <t>Prix Unitaire</t>
  </si>
  <si>
    <t xml:space="preserve">Montant Total  </t>
  </si>
  <si>
    <t>fft</t>
  </si>
  <si>
    <t>ml</t>
  </si>
  <si>
    <r>
      <rPr>
        <b/>
        <sz val="12"/>
        <color indexed="8"/>
        <rFont val="Times New Roman"/>
        <family val="1"/>
      </rPr>
      <t xml:space="preserve">Mobilisation-Replis / Organisation de Chantier </t>
    </r>
    <r>
      <rPr>
        <sz val="12"/>
        <color indexed="8"/>
        <rFont val="Times New Roman"/>
        <family val="1"/>
      </rPr>
      <t xml:space="preserve">:Ce prix rémunère au forfait pour la mobilisation pour l'armenagement du centre de sante  (amené et repli) de matériels, d’équipements et de personnels nécessaires à l’installation du chantier;  le transport des débris à un lieu d’entreposage choisi conjointement avec la Municipalité et le Responsable du PGSE, les mesures de santé et sécurité sur le chantier sont indispensables (équipements de travail pour les ouvriers, gardienage,  et autres....),  nettoyage constamment du site et toutes sujétions.                                                                                                                                                                                                                                                   </t>
    </r>
  </si>
  <si>
    <t>#</t>
  </si>
  <si>
    <r>
      <t>Bande d’aller piétonne 1m</t>
    </r>
    <r>
      <rPr>
        <vertAlign val="superscript"/>
        <sz val="12"/>
        <color theme="1"/>
        <rFont val="Times New Roman"/>
        <family val="1"/>
      </rPr>
      <t xml:space="preserve">2 </t>
    </r>
    <r>
      <rPr>
        <sz val="12"/>
        <color theme="1"/>
        <rFont val="Times New Roman"/>
        <family val="1"/>
      </rPr>
      <t xml:space="preserve">de large au niveau de la cour arriere qui donne l'acces a l'incinerateur y compris toutes sujestion </t>
    </r>
  </si>
  <si>
    <r>
      <rPr>
        <b/>
        <sz val="12"/>
        <rFont val="Times New Roman"/>
        <family val="1"/>
      </rPr>
      <t>Guerite de securite</t>
    </r>
    <r>
      <rPr>
        <sz val="12"/>
        <rFont val="Times New Roman"/>
        <family val="1"/>
      </rPr>
      <t xml:space="preserve">
Ces prix rémunèrent au metre carre (m2) pour la construction complete de la guerite de securite, l'achat, le transport et la mise en œuvre de la construction complete suvant les plans d'execution de la guerite de securite pour le Centre de Sante y compris toutes sujétions de mis en œuvre. (</t>
    </r>
    <r>
      <rPr>
        <b/>
        <sz val="12"/>
        <rFont val="Times New Roman"/>
        <family val="1"/>
      </rPr>
      <t>voir Specification techniques dans le cahier de charge et plans de details</t>
    </r>
    <r>
      <rPr>
        <sz val="12"/>
        <rFont val="Times New Roman"/>
        <family val="1"/>
      </rPr>
      <t>).</t>
    </r>
  </si>
  <si>
    <r>
      <rPr>
        <b/>
        <sz val="12"/>
        <rFont val="Times New Roman"/>
        <family val="1"/>
      </rPr>
      <t>Incinerateur complet du Centre de sante sunlight</t>
    </r>
    <r>
      <rPr>
        <sz val="12"/>
        <rFont val="Times New Roman"/>
        <family val="1"/>
      </rPr>
      <t xml:space="preserve">
Ces prix rémunèrent au metre M2 pour l'achat, le transport et la mise en œuvre de la construction de l'Incinerateur et de l'entrepot de stockage des dechets avec la fosse a cendre. (</t>
    </r>
    <r>
      <rPr>
        <b/>
        <sz val="12"/>
        <rFont val="Times New Roman"/>
        <family val="1"/>
      </rPr>
      <t>voir Specification techniques dans le cahier de charge et plans de details</t>
    </r>
    <r>
      <rPr>
        <sz val="12"/>
        <rFont val="Times New Roman"/>
        <family val="1"/>
      </rPr>
      <t>).</t>
    </r>
  </si>
  <si>
    <r>
      <t xml:space="preserve">ReprisePeinture  general du centre de sante (Sherwin Williams ou peinture vlou) </t>
    </r>
    <r>
      <rPr>
        <sz val="12"/>
        <rFont val="Times New Roman"/>
        <family val="1"/>
      </rPr>
      <t>sur les cloisons, les murs d'ecran et les plafonds pour le Centre de Sante et soubassement</t>
    </r>
    <r>
      <rPr>
        <b/>
        <sz val="12"/>
        <rFont val="Times New Roman"/>
        <family val="1"/>
      </rPr>
      <t>.</t>
    </r>
  </si>
  <si>
    <r>
      <rPr>
        <sz val="11"/>
        <rFont val="Georgia"/>
        <family val="1"/>
      </rPr>
      <t>Correction fissure au niveau du batiment interieur et exterieur y compris toutes sujestions de mis en oeurvre.</t>
    </r>
    <r>
      <rPr>
        <b/>
        <sz val="11"/>
        <rFont val="Georgia"/>
        <family val="1"/>
      </rPr>
      <t xml:space="preserve"> (voir Specification techniques dans le cahier de charge et plans de details).</t>
    </r>
  </si>
  <si>
    <r>
      <rPr>
        <sz val="11"/>
        <rFont val="Georgia"/>
        <family val="1"/>
      </rPr>
      <t>Placard  et armoire dans la salle d'archive  et la pharmacie avec bois du pays y compris toutes sujestions.</t>
    </r>
    <r>
      <rPr>
        <b/>
        <sz val="11"/>
        <rFont val="Georgia"/>
        <family val="1"/>
      </rPr>
      <t xml:space="preserve">
(voir cahier de decharge et plan de details)</t>
    </r>
  </si>
  <si>
    <t>CENTRE DE SANTE CHARLES PASQUA</t>
  </si>
  <si>
    <t>Armenagement  du centre de sante Charles  pasqua</t>
  </si>
  <si>
    <r>
      <rPr>
        <b/>
        <sz val="12"/>
        <rFont val="Times New Roman"/>
        <family val="1"/>
      </rPr>
      <t>Cloture en maconnerie de blocs complete du Centre de Sante Charles pasqua:</t>
    </r>
    <r>
      <rPr>
        <sz val="12"/>
        <rFont val="Times New Roman"/>
        <family val="1"/>
      </rPr>
      <t xml:space="preserve">
Ces prix rémunèrent au metre lineaire (ml) pour l'achat, le transport et la mise en œuvre de la pose des blocs comme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le chainage inferieur du mur de fondation, au mortier de 300 kg de ciment CPA 250/315 par m³ de sable, remplie de béton dans les blocs BH 350 avec 1 barrières (5mx2.5m et une de 1m) equipe de barbele razoir au-dessus et sujétions comprises. </t>
    </r>
    <r>
      <rPr>
        <b/>
        <sz val="12"/>
        <rFont val="Times New Roman"/>
        <family val="1"/>
      </rPr>
      <t>(voir specifications techniques dans les plans et le cahier de charge)</t>
    </r>
    <r>
      <rPr>
        <sz val="12"/>
        <rFont val="Times New Roman"/>
        <family val="1"/>
      </rPr>
      <t>.</t>
    </r>
  </si>
  <si>
    <r>
      <rPr>
        <b/>
        <sz val="12"/>
        <rFont val="Times New Roman"/>
        <family val="1"/>
      </rPr>
      <t>Buanderie</t>
    </r>
    <r>
      <rPr>
        <sz val="12"/>
        <rFont val="Times New Roman"/>
        <family val="1"/>
      </rPr>
      <t xml:space="preserve">
Ces prix rémunèrent au metre carre (m2) pour la construction complete de la buanderie avec l'amenagement des espace de lavage complet, l'achat, le transport et la mise en œuvre de la construction complete suivant les plans d'execution de la buanderie avec les accesoires hydrauliques et electriques complets pour le Centre de Sante y compris toutes sujétions de mis en œuvre. </t>
    </r>
    <r>
      <rPr>
        <b/>
        <sz val="12"/>
        <rFont val="Times New Roman"/>
        <family val="1"/>
      </rPr>
      <t>(voir Specification techniques dans le cahier de charge et plans de details</t>
    </r>
    <r>
      <rPr>
        <sz val="12"/>
        <rFont val="Times New Roman"/>
        <family val="1"/>
      </rPr>
      <t>).</t>
    </r>
  </si>
  <si>
    <r>
      <rPr>
        <b/>
        <sz val="12"/>
        <rFont val="Times New Roman"/>
        <family val="1"/>
      </rPr>
      <t>Reprise ceramique endommager a l'interieur du centre:</t>
    </r>
    <r>
      <rPr>
        <sz val="12"/>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 L’usage du ciment colle est recommandé pour la pose de carrelage et toutes sujétions de mise en oeuvre.</t>
    </r>
  </si>
</sst>
</file>

<file path=xl/styles.xml><?xml version="1.0" encoding="utf-8"?>
<styleSheet xmlns="http://schemas.openxmlformats.org/spreadsheetml/2006/main">
  <numFmts count="3">
    <numFmt numFmtId="43" formatCode="_(* #,##0.00_);_(* \(#,##0.00\);_(* &quot;-&quot;??_);_(@_)"/>
    <numFmt numFmtId="164" formatCode="_-* #,##0.00\ _€_-;\-* #,##0.00\ _€_-;_-* &quot;-&quot;??\ _€_-;_-@_-"/>
    <numFmt numFmtId="165" formatCode="_(* #,##0.0_);_(* \(#,##0.0\);_(* &quot;-&quot;??_);_(@_)"/>
  </numFmts>
  <fonts count="13">
    <font>
      <sz val="11"/>
      <color theme="1"/>
      <name val="Calibri"/>
      <family val="2"/>
      <scheme val="minor"/>
    </font>
    <font>
      <sz val="11"/>
      <color theme="1"/>
      <name val="Calibri"/>
      <family val="2"/>
      <scheme val="minor"/>
    </font>
    <font>
      <sz val="12"/>
      <color theme="1"/>
      <name val="Times New Roman"/>
      <family val="1"/>
    </font>
    <font>
      <b/>
      <sz val="12"/>
      <color theme="1"/>
      <name val="Times New Roman"/>
      <family val="1"/>
    </font>
    <font>
      <sz val="12"/>
      <color indexed="8"/>
      <name val="Times New Roman"/>
      <family val="1"/>
    </font>
    <font>
      <b/>
      <sz val="12"/>
      <color indexed="8"/>
      <name val="Times New Roman"/>
      <family val="1"/>
    </font>
    <font>
      <sz val="12"/>
      <name val="Times New Roman"/>
      <family val="1"/>
    </font>
    <font>
      <b/>
      <sz val="12"/>
      <name val="Times New Roman"/>
      <family val="1"/>
    </font>
    <font>
      <vertAlign val="superscript"/>
      <sz val="12"/>
      <color theme="1"/>
      <name val="Times New Roman"/>
      <family val="1"/>
    </font>
    <font>
      <b/>
      <sz val="11"/>
      <name val="Georgia"/>
      <family val="1"/>
    </font>
    <font>
      <sz val="11"/>
      <name val="Georgia"/>
      <family val="1"/>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24">
    <xf numFmtId="0" fontId="0" fillId="0" borderId="0" xfId="0"/>
    <xf numFmtId="0" fontId="2" fillId="0" borderId="1" xfId="0" applyFont="1" applyBorder="1"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3" fillId="0" borderId="1" xfId="0" applyFont="1" applyFill="1" applyBorder="1" applyAlignment="1">
      <alignment vertical="center" wrapText="1"/>
    </xf>
    <xf numFmtId="0" fontId="3" fillId="0" borderId="1" xfId="0" applyFont="1" applyBorder="1" applyAlignment="1">
      <alignment horizontal="center" vertical="center" wrapText="1"/>
    </xf>
    <xf numFmtId="0" fontId="7"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pplyAlignment="1">
      <alignment horizontal="justify" wrapText="1"/>
    </xf>
    <xf numFmtId="43" fontId="2" fillId="0" borderId="1" xfId="2" applyFont="1" applyBorder="1" applyAlignment="1">
      <alignment horizontal="center" vertical="center"/>
    </xf>
    <xf numFmtId="0" fontId="4" fillId="0" borderId="1" xfId="0" applyFont="1" applyBorder="1" applyAlignment="1">
      <alignment vertical="center" wrapText="1"/>
    </xf>
    <xf numFmtId="43" fontId="2" fillId="0" borderId="1" xfId="2" applyFont="1" applyBorder="1" applyAlignment="1">
      <alignment vertical="center" wrapText="1"/>
    </xf>
    <xf numFmtId="4" fontId="2" fillId="0" borderId="1" xfId="0" applyNumberFormat="1" applyFont="1" applyBorder="1" applyAlignment="1">
      <alignment vertical="center" wrapText="1"/>
    </xf>
    <xf numFmtId="0" fontId="3" fillId="0" borderId="1" xfId="0" applyFont="1" applyBorder="1" applyAlignment="1">
      <alignment vertical="center" wrapText="1"/>
    </xf>
    <xf numFmtId="43" fontId="2" fillId="0" borderId="1" xfId="2" applyFont="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43" fontId="2" fillId="0" borderId="1" xfId="2" applyNumberFormat="1" applyFont="1" applyBorder="1" applyAlignment="1">
      <alignment vertical="center"/>
    </xf>
    <xf numFmtId="165" fontId="2" fillId="0" borderId="1" xfId="2" applyNumberFormat="1" applyFont="1" applyBorder="1" applyAlignment="1">
      <alignment vertical="center"/>
    </xf>
    <xf numFmtId="43" fontId="3" fillId="0" borderId="1" xfId="0" applyNumberFormat="1" applyFont="1" applyBorder="1" applyAlignment="1">
      <alignment vertical="center"/>
    </xf>
    <xf numFmtId="0" fontId="11" fillId="0" borderId="0" xfId="0" applyFont="1"/>
    <xf numFmtId="0" fontId="12" fillId="0" borderId="1" xfId="0" applyFont="1" applyBorder="1" applyAlignment="1">
      <alignment horizontal="center" vertical="center"/>
    </xf>
    <xf numFmtId="0" fontId="9" fillId="0" borderId="1" xfId="0" applyFont="1" applyBorder="1" applyAlignment="1">
      <alignment vertical="center" wrapText="1"/>
    </xf>
    <xf numFmtId="0" fontId="7" fillId="2" borderId="1" xfId="0" applyFont="1" applyFill="1" applyBorder="1" applyAlignment="1">
      <alignment horizontal="center" vertical="center" wrapText="1"/>
    </xf>
  </cellXfs>
  <cellStyles count="3">
    <cellStyle name="Comma" xfId="2" builtinId="3"/>
    <cellStyle name="Milliers 2" xfId="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4"/>
  <sheetViews>
    <sheetView tabSelected="1" topLeftCell="A7" workbookViewId="0">
      <selection activeCell="H13" sqref="H13"/>
    </sheetView>
  </sheetViews>
  <sheetFormatPr defaultRowHeight="15"/>
  <cols>
    <col min="1" max="1" width="7.28515625" customWidth="1"/>
    <col min="2" max="2" width="57.28515625" customWidth="1"/>
    <col min="5" max="5" width="14.140625" customWidth="1"/>
    <col min="6" max="6" width="15.28515625" customWidth="1"/>
  </cols>
  <sheetData>
    <row r="1" spans="1:6" ht="15.75">
      <c r="A1" s="20"/>
      <c r="B1" s="23" t="s">
        <v>17</v>
      </c>
      <c r="C1" s="23"/>
      <c r="D1" s="23"/>
      <c r="E1" s="23"/>
      <c r="F1" s="23"/>
    </row>
    <row r="2" spans="1:6" ht="15.75">
      <c r="A2" s="20"/>
      <c r="B2" s="23" t="s">
        <v>18</v>
      </c>
      <c r="C2" s="23"/>
      <c r="D2" s="23"/>
      <c r="E2" s="23"/>
      <c r="F2" s="23"/>
    </row>
    <row r="3" spans="1:6" ht="31.5">
      <c r="A3" s="21" t="s">
        <v>10</v>
      </c>
      <c r="B3" s="5" t="s">
        <v>0</v>
      </c>
      <c r="C3" s="5" t="s">
        <v>1</v>
      </c>
      <c r="D3" s="13" t="s">
        <v>2</v>
      </c>
      <c r="E3" s="5" t="s">
        <v>5</v>
      </c>
      <c r="F3" s="5" t="s">
        <v>3</v>
      </c>
    </row>
    <row r="4" spans="1:6" ht="151.5" customHeight="1">
      <c r="A4" s="21">
        <v>1</v>
      </c>
      <c r="B4" s="10" t="s">
        <v>9</v>
      </c>
      <c r="C4" s="2" t="s">
        <v>7</v>
      </c>
      <c r="D4" s="2">
        <v>1</v>
      </c>
      <c r="E4" s="17">
        <v>450000</v>
      </c>
      <c r="F4" s="18">
        <f>D4*E4</f>
        <v>450000</v>
      </c>
    </row>
    <row r="5" spans="1:6" ht="61.5" customHeight="1">
      <c r="A5" s="21">
        <v>2</v>
      </c>
      <c r="B5" s="22" t="s">
        <v>15</v>
      </c>
      <c r="C5" s="2" t="s">
        <v>8</v>
      </c>
      <c r="D5" s="2">
        <v>100</v>
      </c>
      <c r="E5" s="14">
        <v>2500</v>
      </c>
      <c r="F5" s="18">
        <f t="shared" ref="F5:F13" si="0">D5*E5</f>
        <v>250000</v>
      </c>
    </row>
    <row r="6" spans="1:6" ht="192" customHeight="1">
      <c r="A6" s="21">
        <v>3</v>
      </c>
      <c r="B6" s="7" t="s">
        <v>19</v>
      </c>
      <c r="C6" s="2" t="s">
        <v>8</v>
      </c>
      <c r="D6" s="2">
        <v>363.52</v>
      </c>
      <c r="E6" s="14">
        <v>25000</v>
      </c>
      <c r="F6" s="18">
        <f t="shared" si="0"/>
        <v>9088000</v>
      </c>
    </row>
    <row r="7" spans="1:6" ht="141.75" customHeight="1">
      <c r="A7" s="21">
        <v>4</v>
      </c>
      <c r="B7" s="8" t="s">
        <v>20</v>
      </c>
      <c r="C7" s="2" t="s">
        <v>4</v>
      </c>
      <c r="D7" s="2">
        <v>8.35</v>
      </c>
      <c r="E7" s="9">
        <v>55000</v>
      </c>
      <c r="F7" s="9">
        <f t="shared" ref="F7" si="1">E7*D7</f>
        <v>459250</v>
      </c>
    </row>
    <row r="8" spans="1:6" ht="98.25" customHeight="1">
      <c r="A8" s="21">
        <v>5</v>
      </c>
      <c r="B8" s="7" t="s">
        <v>12</v>
      </c>
      <c r="C8" s="2" t="s">
        <v>4</v>
      </c>
      <c r="D8" s="2">
        <v>6</v>
      </c>
      <c r="E8" s="14">
        <v>65000</v>
      </c>
      <c r="F8" s="14">
        <f t="shared" si="0"/>
        <v>390000</v>
      </c>
    </row>
    <row r="9" spans="1:6" ht="81" customHeight="1">
      <c r="A9" s="21">
        <v>6</v>
      </c>
      <c r="B9" s="7" t="s">
        <v>13</v>
      </c>
      <c r="C9" s="2" t="s">
        <v>4</v>
      </c>
      <c r="D9" s="2">
        <v>20.48</v>
      </c>
      <c r="E9" s="16">
        <v>60000</v>
      </c>
      <c r="F9" s="14">
        <f>E9*D9</f>
        <v>1228800</v>
      </c>
    </row>
    <row r="10" spans="1:6" ht="58.5" customHeight="1">
      <c r="A10" s="21">
        <v>7</v>
      </c>
      <c r="B10" s="6" t="s">
        <v>14</v>
      </c>
      <c r="C10" s="2" t="s">
        <v>7</v>
      </c>
      <c r="D10" s="2">
        <v>1</v>
      </c>
      <c r="E10" s="14">
        <v>1200000</v>
      </c>
      <c r="F10" s="14">
        <f t="shared" si="0"/>
        <v>1200000</v>
      </c>
    </row>
    <row r="11" spans="1:6" ht="135.75" customHeight="1">
      <c r="A11" s="21">
        <v>8</v>
      </c>
      <c r="B11" s="7" t="s">
        <v>21</v>
      </c>
      <c r="C11" s="3" t="s">
        <v>4</v>
      </c>
      <c r="D11" s="3">
        <v>100</v>
      </c>
      <c r="E11" s="11">
        <v>7000</v>
      </c>
      <c r="F11" s="12">
        <f t="shared" ref="F11" si="2">E11*D11</f>
        <v>700000</v>
      </c>
    </row>
    <row r="12" spans="1:6" ht="33" customHeight="1">
      <c r="A12" s="21">
        <v>9</v>
      </c>
      <c r="B12" s="1" t="s">
        <v>11</v>
      </c>
      <c r="C12" s="2" t="s">
        <v>8</v>
      </c>
      <c r="D12" s="2">
        <v>30</v>
      </c>
      <c r="E12" s="14">
        <v>4500</v>
      </c>
      <c r="F12" s="14">
        <f t="shared" si="0"/>
        <v>135000</v>
      </c>
    </row>
    <row r="13" spans="1:6" ht="47.25" customHeight="1">
      <c r="A13" s="21">
        <v>10</v>
      </c>
      <c r="B13" s="22" t="s">
        <v>16</v>
      </c>
      <c r="C13" s="2" t="s">
        <v>7</v>
      </c>
      <c r="D13" s="2">
        <v>1</v>
      </c>
      <c r="E13" s="14">
        <v>400000</v>
      </c>
      <c r="F13" s="14">
        <f t="shared" si="0"/>
        <v>400000</v>
      </c>
    </row>
    <row r="14" spans="1:6" ht="15.75">
      <c r="A14" s="21">
        <v>11</v>
      </c>
      <c r="B14" s="4" t="s">
        <v>6</v>
      </c>
      <c r="C14" s="2"/>
      <c r="D14" s="2"/>
      <c r="E14" s="15"/>
      <c r="F14" s="19">
        <f>SUM(F4:F13)</f>
        <v>14301050</v>
      </c>
    </row>
  </sheetData>
  <mergeCells count="2">
    <mergeCell ref="B1:F1"/>
    <mergeCell ref="B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ccs charles Pasqua</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Brissely Beausejour</dc:creator>
  <cp:lastModifiedBy>Brissely Beausejour</cp:lastModifiedBy>
  <cp:lastPrinted>2023-07-28T20:39:58Z</cp:lastPrinted>
  <dcterms:created xsi:type="dcterms:W3CDTF">2023-07-28T01:07:22Z</dcterms:created>
  <dcterms:modified xsi:type="dcterms:W3CDTF">2023-11-17T14:15:36Z</dcterms:modified>
</cp:coreProperties>
</file>