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05" windowWidth="14295" windowHeight="4635"/>
  </bookViews>
  <sheets>
    <sheet name="CCS mellon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13" i="1"/>
  <c r="E9"/>
  <c r="E3" l="1"/>
  <c r="E4"/>
  <c r="E5"/>
  <c r="E6"/>
  <c r="E7"/>
  <c r="E8"/>
  <c r="E10"/>
  <c r="E11"/>
  <c r="E12"/>
</calcChain>
</file>

<file path=xl/sharedStrings.xml><?xml version="1.0" encoding="utf-8"?>
<sst xmlns="http://schemas.openxmlformats.org/spreadsheetml/2006/main" count="27" uniqueCount="22">
  <si>
    <t>Dispensaire Melon</t>
  </si>
  <si>
    <t>Description</t>
  </si>
  <si>
    <t>Unité</t>
  </si>
  <si>
    <t>Quantité</t>
  </si>
  <si>
    <t>Prix total</t>
  </si>
  <si>
    <t>m2</t>
  </si>
  <si>
    <t>Mobilisation et installation  chantier</t>
  </si>
  <si>
    <t>U</t>
  </si>
  <si>
    <t>Prix Unitaire</t>
  </si>
  <si>
    <t xml:space="preserve">Montant Total  </t>
  </si>
  <si>
    <t>fft</t>
  </si>
  <si>
    <t>demolution de cloture y compris transport des deblais</t>
  </si>
  <si>
    <t>reprendre cloture y compris barbele et toutes sujestion pour l'execution.</t>
  </si>
  <si>
    <t>ml</t>
  </si>
  <si>
    <t>reprise de toiture en tole a l'inteirue du centre de sante y compris faux plafond de 0.50mx0.50m en carreaux plywood   1/2.</t>
  </si>
  <si>
    <t>correction de fisure a l'interieur du centre y compris toutes sujestion de mis en oeuvre.</t>
  </si>
  <si>
    <t>traitement de la toiture du centre et la residence personnelle (drainage d'eau la pluie vers les exitoires sont prier de prendre en compete)</t>
  </si>
  <si>
    <t>ouverture espace de la pharmacie 0.45x 0.45m y compris la mis en place d'une fenetre coulissante pour la pharmacie.</t>
  </si>
  <si>
    <t>corection fissure tonnelle d'accueil y compris toutes sujestion de mis en oeuvre</t>
  </si>
  <si>
    <t>FFt</t>
  </si>
  <si>
    <t>reprise de la couverture du reservoir et deplacement du frigo de vaccination dans une autre  espace</t>
  </si>
  <si>
    <t>reprise peinture general du centre de sante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</si>
</sst>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_-* #,##0.00\ _€_-;\-* #,##0.00\ _€_-;_-* &quot;-&quot;??\ _€_-;_-@_-"/>
    <numFmt numFmtId="165" formatCode="_(* #,##0.0_);_(* \(#,##0.0\);_(* &quot;-&quot;??_);_(@_)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7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top" wrapText="1"/>
    </xf>
    <xf numFmtId="0" fontId="4" fillId="0" borderId="5" xfId="0" applyFont="1" applyBorder="1" applyAlignment="1">
      <alignment horizontal="center" vertical="top" wrapText="1"/>
    </xf>
    <xf numFmtId="0" fontId="4" fillId="0" borderId="6" xfId="0" applyFont="1" applyBorder="1" applyAlignment="1">
      <alignment horizontal="center" vertical="top" wrapText="1"/>
    </xf>
    <xf numFmtId="0" fontId="3" fillId="0" borderId="5" xfId="0" applyFont="1" applyBorder="1"/>
    <xf numFmtId="0" fontId="3" fillId="0" borderId="5" xfId="0" applyFont="1" applyBorder="1" applyAlignment="1">
      <alignment wrapText="1"/>
    </xf>
    <xf numFmtId="0" fontId="3" fillId="0" borderId="5" xfId="0" applyFont="1" applyBorder="1" applyAlignment="1">
      <alignment vertical="center" wrapText="1"/>
    </xf>
    <xf numFmtId="0" fontId="3" fillId="0" borderId="5" xfId="0" applyFont="1" applyBorder="1" applyAlignment="1">
      <alignment horizontal="left" vertical="center"/>
    </xf>
    <xf numFmtId="0" fontId="4" fillId="0" borderId="7" xfId="0" applyFont="1" applyFill="1" applyBorder="1" applyAlignment="1">
      <alignment vertical="center" wrapText="1"/>
    </xf>
    <xf numFmtId="0" fontId="3" fillId="0" borderId="8" xfId="0" applyFont="1" applyBorder="1" applyAlignment="1">
      <alignment horizontal="center" vertical="center"/>
    </xf>
    <xf numFmtId="0" fontId="3" fillId="0" borderId="8" xfId="0" applyFont="1" applyBorder="1"/>
    <xf numFmtId="43" fontId="3" fillId="0" borderId="1" xfId="2" applyFont="1" applyBorder="1"/>
    <xf numFmtId="43" fontId="3" fillId="0" borderId="6" xfId="2" applyFont="1" applyBorder="1"/>
    <xf numFmtId="43" fontId="3" fillId="0" borderId="1" xfId="2" applyNumberFormat="1" applyFont="1" applyBorder="1"/>
    <xf numFmtId="165" fontId="3" fillId="0" borderId="6" xfId="2" applyNumberFormat="1" applyFont="1" applyBorder="1"/>
    <xf numFmtId="2" fontId="3" fillId="0" borderId="1" xfId="0" applyNumberFormat="1" applyFont="1" applyBorder="1"/>
    <xf numFmtId="43" fontId="3" fillId="0" borderId="1" xfId="2" applyFont="1" applyBorder="1" applyAlignment="1">
      <alignment vertical="center"/>
    </xf>
    <xf numFmtId="43" fontId="3" fillId="0" borderId="6" xfId="2" applyFont="1" applyBorder="1" applyAlignment="1">
      <alignment vertical="center"/>
    </xf>
    <xf numFmtId="0" fontId="3" fillId="0" borderId="5" xfId="0" applyFont="1" applyBorder="1" applyAlignment="1">
      <alignment horizontal="left" vertical="center" wrapText="1"/>
    </xf>
    <xf numFmtId="2" fontId="3" fillId="0" borderId="1" xfId="2" applyNumberFormat="1" applyFont="1" applyBorder="1" applyAlignment="1">
      <alignment vertical="center"/>
    </xf>
    <xf numFmtId="2" fontId="0" fillId="0" borderId="0" xfId="0" applyNumberFormat="1"/>
    <xf numFmtId="0" fontId="3" fillId="0" borderId="5" xfId="0" applyFont="1" applyBorder="1" applyAlignment="1">
      <alignment horizontal="left" vertical="top" wrapText="1"/>
    </xf>
    <xf numFmtId="43" fontId="4" fillId="0" borderId="9" xfId="0" applyNumberFormat="1" applyFont="1" applyBorder="1"/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</cellXfs>
  <cellStyles count="3">
    <cellStyle name="Comma" xfId="2" builtinId="3"/>
    <cellStyle name="Milliers 2" xfId="1"/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3"/>
  <sheetViews>
    <sheetView tabSelected="1" topLeftCell="A7" workbookViewId="0">
      <selection activeCell="I14" sqref="I14"/>
    </sheetView>
  </sheetViews>
  <sheetFormatPr defaultRowHeight="15"/>
  <cols>
    <col min="1" max="1" width="53.7109375" customWidth="1"/>
    <col min="2" max="2" width="7.85546875" customWidth="1"/>
    <col min="3" max="3" width="8.85546875" customWidth="1"/>
    <col min="4" max="4" width="13" customWidth="1"/>
    <col min="5" max="5" width="15.140625" customWidth="1"/>
  </cols>
  <sheetData>
    <row r="1" spans="1:7" ht="18.75" customHeight="1">
      <c r="A1" s="24" t="s">
        <v>0</v>
      </c>
      <c r="B1" s="25"/>
      <c r="C1" s="25"/>
      <c r="D1" s="25"/>
      <c r="E1" s="26"/>
    </row>
    <row r="2" spans="1:7" ht="31.5">
      <c r="A2" s="3" t="s">
        <v>1</v>
      </c>
      <c r="B2" s="2" t="s">
        <v>2</v>
      </c>
      <c r="C2" s="2" t="s">
        <v>3</v>
      </c>
      <c r="D2" s="2" t="s">
        <v>8</v>
      </c>
      <c r="E2" s="4" t="s">
        <v>4</v>
      </c>
    </row>
    <row r="3" spans="1:7" ht="15.75">
      <c r="A3" s="5" t="s">
        <v>6</v>
      </c>
      <c r="B3" s="1" t="s">
        <v>10</v>
      </c>
      <c r="C3" s="1">
        <v>1</v>
      </c>
      <c r="D3" s="14">
        <v>250000</v>
      </c>
      <c r="E3" s="15">
        <f>C3*D3</f>
        <v>250000</v>
      </c>
    </row>
    <row r="4" spans="1:7" ht="32.25" customHeight="1">
      <c r="A4" s="5" t="s">
        <v>11</v>
      </c>
      <c r="B4" s="1" t="s">
        <v>5</v>
      </c>
      <c r="C4" s="1">
        <v>114</v>
      </c>
      <c r="D4" s="16">
        <v>2500</v>
      </c>
      <c r="E4" s="15">
        <f t="shared" ref="E4:E12" si="0">C4*D4</f>
        <v>285000</v>
      </c>
    </row>
    <row r="5" spans="1:7" ht="53.25" customHeight="1">
      <c r="A5" s="6" t="s">
        <v>12</v>
      </c>
      <c r="B5" s="1" t="s">
        <v>13</v>
      </c>
      <c r="C5" s="1">
        <v>70.7</v>
      </c>
      <c r="D5" s="16">
        <v>35000</v>
      </c>
      <c r="E5" s="15">
        <f t="shared" si="0"/>
        <v>2474500</v>
      </c>
      <c r="G5" s="21"/>
    </row>
    <row r="6" spans="1:7" ht="47.25" customHeight="1">
      <c r="A6" s="7" t="s">
        <v>14</v>
      </c>
      <c r="B6" s="1" t="s">
        <v>5</v>
      </c>
      <c r="C6" s="1">
        <v>13.72</v>
      </c>
      <c r="D6" s="17">
        <v>7500</v>
      </c>
      <c r="E6" s="18">
        <f t="shared" si="0"/>
        <v>102900</v>
      </c>
    </row>
    <row r="7" spans="1:7" ht="40.5" customHeight="1">
      <c r="A7" s="19" t="s">
        <v>15</v>
      </c>
      <c r="B7" s="1" t="s">
        <v>13</v>
      </c>
      <c r="C7" s="1">
        <v>60</v>
      </c>
      <c r="D7" s="20">
        <v>2000</v>
      </c>
      <c r="E7" s="18">
        <f t="shared" si="0"/>
        <v>120000</v>
      </c>
    </row>
    <row r="8" spans="1:7" ht="57" customHeight="1">
      <c r="A8" s="7" t="s">
        <v>16</v>
      </c>
      <c r="B8" s="1" t="s">
        <v>10</v>
      </c>
      <c r="C8" s="1">
        <v>1</v>
      </c>
      <c r="D8" s="17">
        <v>350000</v>
      </c>
      <c r="E8" s="18">
        <f t="shared" si="0"/>
        <v>350000</v>
      </c>
    </row>
    <row r="9" spans="1:7" ht="47.25">
      <c r="A9" s="7" t="s">
        <v>17</v>
      </c>
      <c r="B9" s="1" t="s">
        <v>7</v>
      </c>
      <c r="C9" s="1">
        <v>1</v>
      </c>
      <c r="D9" s="17">
        <v>50000</v>
      </c>
      <c r="E9" s="18">
        <f>D9*C9</f>
        <v>50000</v>
      </c>
    </row>
    <row r="10" spans="1:7" ht="38.25" customHeight="1">
      <c r="A10" s="7" t="s">
        <v>18</v>
      </c>
      <c r="B10" s="1" t="s">
        <v>19</v>
      </c>
      <c r="C10" s="1">
        <v>1</v>
      </c>
      <c r="D10" s="17">
        <v>75000</v>
      </c>
      <c r="E10" s="18">
        <f t="shared" si="0"/>
        <v>75000</v>
      </c>
    </row>
    <row r="11" spans="1:7" ht="33.75" customHeight="1">
      <c r="A11" s="22" t="s">
        <v>20</v>
      </c>
      <c r="B11" s="1" t="s">
        <v>19</v>
      </c>
      <c r="C11" s="1">
        <v>1</v>
      </c>
      <c r="D11" s="17">
        <v>30000</v>
      </c>
      <c r="E11" s="18">
        <f t="shared" si="0"/>
        <v>30000</v>
      </c>
    </row>
    <row r="12" spans="1:7" ht="21" customHeight="1">
      <c r="A12" s="8" t="s">
        <v>21</v>
      </c>
      <c r="B12" s="1" t="s">
        <v>5</v>
      </c>
      <c r="C12" s="1">
        <v>650</v>
      </c>
      <c r="D12" s="12">
        <v>1500</v>
      </c>
      <c r="E12" s="13">
        <f t="shared" si="0"/>
        <v>975000</v>
      </c>
    </row>
    <row r="13" spans="1:7" ht="16.5" thickBot="1">
      <c r="A13" s="9" t="s">
        <v>9</v>
      </c>
      <c r="B13" s="10"/>
      <c r="C13" s="10"/>
      <c r="D13" s="11"/>
      <c r="E13" s="23">
        <f>E3+E4+E5+E6+E7+E8+E9+E10+E11+E12</f>
        <v>4712400</v>
      </c>
    </row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CCS mellon</vt:lpstr>
      <vt:lpstr>Sheet2</vt:lpstr>
      <vt:lpstr>Sheet3</vt:lpstr>
    </vt:vector>
  </TitlesOfParts>
  <Company>HP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Brissely Beausejour</dc:creator>
  <cp:lastModifiedBy>Brissely Beausejour</cp:lastModifiedBy>
  <cp:lastPrinted>2023-07-28T20:39:58Z</cp:lastPrinted>
  <dcterms:created xsi:type="dcterms:W3CDTF">2023-07-28T01:07:22Z</dcterms:created>
  <dcterms:modified xsi:type="dcterms:W3CDTF">2023-11-13T16:50:13Z</dcterms:modified>
</cp:coreProperties>
</file>