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bookViews>
  <sheets>
    <sheet name="CCS la borde" sheetId="1" r:id="rId1"/>
    <sheet name="Sheet2" sheetId="2" r:id="rId2"/>
    <sheet name="Sheet3" sheetId="3" r:id="rId3"/>
  </sheets>
  <calcPr calcId="124519"/>
</workbook>
</file>

<file path=xl/calcChain.xml><?xml version="1.0" encoding="utf-8"?>
<calcChain xmlns="http://schemas.openxmlformats.org/spreadsheetml/2006/main">
  <c r="F10" i="1"/>
  <c r="F15" l="1"/>
  <c r="F9" l="1"/>
  <c r="F11"/>
  <c r="F12"/>
  <c r="F13"/>
  <c r="F14"/>
  <c r="F8" l="1"/>
  <c r="F4" l="1"/>
  <c r="F5"/>
  <c r="F6"/>
  <c r="F7"/>
  <c r="F16" l="1"/>
</calcChain>
</file>

<file path=xl/sharedStrings.xml><?xml version="1.0" encoding="utf-8"?>
<sst xmlns="http://schemas.openxmlformats.org/spreadsheetml/2006/main" count="32" uniqueCount="24">
  <si>
    <t>Description</t>
  </si>
  <si>
    <t>Unité</t>
  </si>
  <si>
    <t>Quantité</t>
  </si>
  <si>
    <t>Prix total</t>
  </si>
  <si>
    <t>m2</t>
  </si>
  <si>
    <t>Prix Unitaire</t>
  </si>
  <si>
    <t xml:space="preserve">Montant Total  </t>
  </si>
  <si>
    <t>fft</t>
  </si>
  <si>
    <t>ml</t>
  </si>
  <si>
    <t>CENTRE DE SANTE LA BORDE</t>
  </si>
  <si>
    <t>Armenagement  du centre de sante ,Construction incinerateur et cloture</t>
  </si>
  <si>
    <r>
      <t xml:space="preserve">Peinture Sherwin Williams ou peinture vlou : </t>
    </r>
    <r>
      <rPr>
        <sz val="12"/>
        <rFont val="Times New Roman"/>
        <family val="1"/>
      </rPr>
      <t>reprise peinture genrale du centre de sante, les cloisons, les murs d'ecran et les plafonds y compris toutes sujestions de mis en oeuvre</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</si>
  <si>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</si>
  <si>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t>Reprise de carniveaux au niveau de la cour du centre de sante y compris toutes sujestions de mis en oeuvre.</t>
  </si>
  <si>
    <r>
      <rPr>
        <b/>
        <sz val="12"/>
        <rFont val="Times New Roman"/>
        <family val="1"/>
      </rPr>
      <t xml:space="preserve">Reprise céramique andomager dans le centre de sante: </t>
    </r>
    <r>
      <rPr>
        <sz val="12"/>
        <rFont val="Times New Roman"/>
        <family val="1"/>
      </rPr>
      <t xml:space="preserve">
Les carrelages en carreau de céramique (Grès) posés et hourdés au mortier  dose à 350 kg/ m3 de sable  pour le centre de sante la borde y compris pose, coulis de ciment toutes coupes, entailles, raccord de carreaux, nettoyage, enlèvement de déchets et gravier du travail, y compris toutes fournitures (pour Parquet). L’usage du ciment colle est recommandé pour la pose de carrelage et toutes sujétions de mise en oeuvre.</t>
    </r>
  </si>
  <si>
    <r>
      <rPr>
        <b/>
        <sz val="12"/>
        <color indexed="8"/>
        <rFont val="Times New Roman"/>
        <family val="1"/>
      </rPr>
      <t xml:space="preserve">Mobilisation-Replis / Organisation de Chantier </t>
    </r>
    <r>
      <rPr>
        <sz val="12"/>
        <color indexed="8"/>
        <rFont val="Times New Roman"/>
        <family val="1"/>
      </rPr>
      <t xml:space="preserve">:Ce prix rémunère au forfait pour la mobilisation pour l'armenagement du centre de sante et construction de l'incinerateur ainsi la demolution et le decapage des travaux de crepissage et ceramique endomager, les déplacements (amené et repli) de matériels, d’équipements et de personnels nécessaires à l’installation du chantier;  le transport des débris à un lieu d’entreposage choisi conjointement avec la Municipalité et le Responsable du PGSE, les mesures de santé et sécurité sur le chantier sont indispensables (équipements de travail pour les ouvriers, gardienage,  et autres....),  nettoyage constamment du site et toutes sujétions.                                                                                                                                                                                                                                                   </t>
    </r>
  </si>
  <si>
    <r>
      <rPr>
        <b/>
        <sz val="12"/>
        <rFont val="Times New Roman"/>
        <family val="1"/>
      </rPr>
      <t>Construction de l'Incinerateur et depot stockage du Centre de Sante la Borde:</t>
    </r>
    <r>
      <rPr>
        <sz val="12"/>
        <rFont val="Times New Roman"/>
        <family val="1"/>
      </rPr>
      <t xml:space="preserve">
Ces prix rémunèrent au metre M2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</si>
  <si>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t>m3</t>
  </si>
  <si>
    <t>Reaménagement du labo y compris paillasse et placard en bois du pays y compris toutes sujestions de mis en ouevre.</t>
  </si>
  <si>
    <t>Correction de fisure a l'interieur et exterieur du centre y compris decapage du crepissage et toutes sujestion de mis en oeuvre.</t>
  </si>
  <si>
    <t>Reparation de la grande Barriere d'entrée ambulace y compris toutes sujestions</t>
  </si>
  <si>
    <t>Reprendre beton entrée Ambulance du centre de sante la borde y compris toutes sujestions de mis en oeuvre (6mx4.5mx0.15)</t>
  </si>
  <si>
    <r>
      <rPr>
        <b/>
        <sz val="12"/>
        <rFont val="Times New Roman"/>
        <family val="1"/>
      </rPr>
      <t>Cloture en maconnerie de blocs complete du Centre de Sante la Borde :</t>
    </r>
    <r>
      <rPr>
        <sz val="12"/>
        <rFont val="Times New Roman"/>
        <family val="1"/>
      </rPr>
      <t xml:space="preserve">
Ces prix rémunèrent au metre lineaire (ml) pour l'achat, le transport et la mise en œuvre de la mis en place de cyclo fens a hauteur de 1.40 m comme ci-apres. Il inclut tous les prix de fourniture, de transport des éléments constitutifs  acier d’armature sont également compris la fourniture des matériaux ainsi que toutes autres dispositifs de mise en œuvre et tous les essais éventuels. La Maçonnerie de roche (riviere) en fondations de  (0.40x0.40x1.20) et em hauteur 1.20 m. ferraillé en fer de 3/8'' depuis le chainage inferieur du mur de fondation, au mortier de 300 kg de ciment CPA 250/315 par m³ de sable, remplie de béton dans les blocs BH 350 avec de barbele razoir au-dessus et sujétions comprises. </t>
    </r>
    <r>
      <rPr>
        <b/>
        <sz val="12"/>
        <rFont val="Times New Roman"/>
        <family val="1"/>
      </rPr>
      <t>(voir specifications techniques dans les plans et le cahier de charge)</t>
    </r>
    <r>
      <rPr>
        <sz val="12"/>
        <rFont val="Times New Roman"/>
        <family val="1"/>
      </rPr>
      <t>.</t>
    </r>
  </si>
  <si>
    <t>Une chappe de beton pour le traitement de la toiture du centre avec une bonne pente pour ledrainage d'eau de la pluie a l'aide du pvc 2''  40 ml vers le reservoir sont prier de prendre en compete y compris toutes sujestions.</t>
  </si>
</sst>
</file>

<file path=xl/styles.xml><?xml version="1.0" encoding="utf-8"?>
<styleSheet xmlns="http://schemas.openxmlformats.org/spreadsheetml/2006/main">
  <numFmts count="3">
    <numFmt numFmtId="43" formatCode="_(* #,##0.00_);_(* \(#,##0.00\);_(* &quot;-&quot;??_);_(@_)"/>
    <numFmt numFmtId="164" formatCode="_-* #,##0.00\ _€_-;\-* #,##0.00\ _€_-;_-* &quot;-&quot;??\ _€_-;_-@_-"/>
    <numFmt numFmtId="165" formatCode="_(* #,##0.0_);_(* \(#,##0.0\);_(* &quot;-&quot;??_);_(@_)"/>
  </numFmts>
  <fonts count="9">
    <font>
      <sz val="11"/>
      <color theme="1"/>
      <name val="Calibri"/>
      <family val="2"/>
      <scheme val="minor"/>
    </font>
    <font>
      <sz val="11"/>
      <color theme="1"/>
      <name val="Calibri"/>
      <family val="2"/>
      <scheme val="minor"/>
    </font>
    <font>
      <sz val="12"/>
      <color theme="1"/>
      <name val="Times New Roman"/>
      <family val="1"/>
    </font>
    <font>
      <b/>
      <sz val="16"/>
      <name val="Times New Roman"/>
      <family val="1"/>
    </font>
    <font>
      <b/>
      <sz val="12"/>
      <color theme="1"/>
      <name val="Times New Roman"/>
      <family val="1"/>
    </font>
    <font>
      <sz val="12"/>
      <color indexed="8"/>
      <name val="Times New Roman"/>
      <family val="1"/>
    </font>
    <font>
      <b/>
      <sz val="12"/>
      <color indexed="8"/>
      <name val="Times New Roman"/>
      <family val="1"/>
    </font>
    <font>
      <sz val="12"/>
      <name val="Times New Roman"/>
      <family val="1"/>
    </font>
    <font>
      <b/>
      <sz val="12"/>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21">
    <xf numFmtId="0" fontId="0" fillId="0" borderId="0" xfId="0"/>
    <xf numFmtId="2" fontId="0" fillId="0" borderId="0" xfId="0" applyNumberFormat="1"/>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xf>
    <xf numFmtId="0" fontId="4" fillId="0" borderId="1" xfId="0" applyFont="1" applyFill="1" applyBorder="1" applyAlignment="1">
      <alignment vertical="center" wrapText="1"/>
    </xf>
    <xf numFmtId="0" fontId="4"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8" fillId="0" borderId="1" xfId="0" applyFont="1" applyBorder="1" applyAlignment="1">
      <alignment horizontal="justify" vertical="center" wrapText="1"/>
    </xf>
    <xf numFmtId="0" fontId="7" fillId="0" borderId="1" xfId="0" applyFont="1" applyBorder="1" applyAlignment="1">
      <alignment horizontal="justify" wrapText="1"/>
    </xf>
    <xf numFmtId="3" fontId="2" fillId="0" borderId="1" xfId="0" applyNumberFormat="1" applyFont="1" applyBorder="1" applyAlignment="1">
      <alignment horizontal="center" vertical="center"/>
    </xf>
    <xf numFmtId="43" fontId="2" fillId="0" borderId="1" xfId="2" applyFont="1" applyBorder="1" applyAlignment="1">
      <alignment horizontal="center" vertical="center"/>
    </xf>
    <xf numFmtId="43" fontId="2" fillId="0" borderId="1" xfId="2" applyNumberFormat="1" applyFont="1" applyBorder="1" applyAlignment="1">
      <alignment horizontal="center" vertical="center"/>
    </xf>
    <xf numFmtId="165" fontId="2" fillId="0" borderId="1" xfId="2" applyNumberFormat="1" applyFont="1" applyBorder="1" applyAlignment="1">
      <alignment horizontal="center" vertical="center"/>
    </xf>
    <xf numFmtId="2" fontId="2" fillId="0" borderId="1" xfId="0" applyNumberFormat="1" applyFont="1" applyBorder="1" applyAlignment="1">
      <alignment horizontal="center" vertical="center"/>
    </xf>
    <xf numFmtId="2" fontId="2" fillId="0" borderId="1" xfId="2" applyNumberFormat="1" applyFont="1" applyBorder="1" applyAlignment="1">
      <alignment horizontal="center" vertical="center"/>
    </xf>
    <xf numFmtId="43" fontId="4" fillId="0" borderId="1" xfId="0" applyNumberFormat="1"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3" fillId="2" borderId="1" xfId="0" applyFont="1" applyFill="1" applyBorder="1" applyAlignment="1">
      <alignment horizontal="center" vertical="center" wrapText="1"/>
    </xf>
  </cellXfs>
  <cellStyles count="3">
    <cellStyle name="Comma" xfId="2" builtinId="3"/>
    <cellStyle name="Milliers 2" xfId="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6"/>
  <sheetViews>
    <sheetView tabSelected="1" topLeftCell="A13" workbookViewId="0">
      <selection activeCell="B28" sqref="B28"/>
    </sheetView>
  </sheetViews>
  <sheetFormatPr defaultRowHeight="15"/>
  <cols>
    <col min="1" max="1" width="5.85546875" customWidth="1"/>
    <col min="2" max="2" width="60.7109375" customWidth="1"/>
    <col min="3" max="3" width="8.7109375" customWidth="1"/>
    <col min="4" max="4" width="9.7109375" customWidth="1"/>
    <col min="5" max="5" width="13.7109375" customWidth="1"/>
    <col min="6" max="6" width="14.42578125" customWidth="1"/>
  </cols>
  <sheetData>
    <row r="1" spans="1:8" ht="18.75" customHeight="1">
      <c r="A1" s="18"/>
      <c r="B1" s="20" t="s">
        <v>9</v>
      </c>
      <c r="C1" s="20"/>
      <c r="D1" s="20"/>
      <c r="E1" s="20"/>
      <c r="F1" s="20"/>
    </row>
    <row r="2" spans="1:8" ht="18.75" customHeight="1">
      <c r="A2" s="18"/>
      <c r="B2" s="20" t="s">
        <v>10</v>
      </c>
      <c r="C2" s="20"/>
      <c r="D2" s="20"/>
      <c r="E2" s="20"/>
      <c r="F2" s="20"/>
    </row>
    <row r="3" spans="1:8" ht="19.5" customHeight="1">
      <c r="A3" s="4"/>
      <c r="B3" s="6" t="s">
        <v>0</v>
      </c>
      <c r="C3" s="6" t="s">
        <v>1</v>
      </c>
      <c r="D3" s="6" t="s">
        <v>2</v>
      </c>
      <c r="E3" s="6" t="s">
        <v>5</v>
      </c>
      <c r="F3" s="6" t="s">
        <v>3</v>
      </c>
    </row>
    <row r="4" spans="1:8" ht="159.75" customHeight="1">
      <c r="A4" s="19">
        <v>1</v>
      </c>
      <c r="B4" s="7" t="s">
        <v>15</v>
      </c>
      <c r="C4" s="4" t="s">
        <v>7</v>
      </c>
      <c r="D4" s="4">
        <v>1</v>
      </c>
      <c r="E4" s="13">
        <v>450000</v>
      </c>
      <c r="F4" s="14">
        <f>D4*E4</f>
        <v>450000</v>
      </c>
    </row>
    <row r="5" spans="1:8" ht="114" customHeight="1">
      <c r="A5" s="19">
        <v>2</v>
      </c>
      <c r="B5" s="8" t="s">
        <v>14</v>
      </c>
      <c r="C5" s="4" t="s">
        <v>4</v>
      </c>
      <c r="D5" s="4">
        <v>60</v>
      </c>
      <c r="E5" s="15">
        <v>5500</v>
      </c>
      <c r="F5" s="14">
        <f t="shared" ref="F5:F15" si="0">D5*E5</f>
        <v>330000</v>
      </c>
      <c r="H5" s="1"/>
    </row>
    <row r="6" spans="1:8" ht="33" customHeight="1">
      <c r="A6" s="19">
        <v>3</v>
      </c>
      <c r="B6" s="2" t="s">
        <v>19</v>
      </c>
      <c r="C6" s="4" t="s">
        <v>8</v>
      </c>
      <c r="D6" s="4">
        <v>120</v>
      </c>
      <c r="E6" s="16">
        <v>2000</v>
      </c>
      <c r="F6" s="12">
        <f t="shared" si="0"/>
        <v>240000</v>
      </c>
    </row>
    <row r="7" spans="1:8" ht="66.75" customHeight="1">
      <c r="A7" s="19">
        <v>4</v>
      </c>
      <c r="B7" s="3" t="s">
        <v>23</v>
      </c>
      <c r="C7" s="4" t="s">
        <v>4</v>
      </c>
      <c r="D7" s="4">
        <v>150</v>
      </c>
      <c r="E7" s="12">
        <v>1500</v>
      </c>
      <c r="F7" s="12">
        <f t="shared" si="0"/>
        <v>225000</v>
      </c>
    </row>
    <row r="8" spans="1:8" ht="51.75" customHeight="1">
      <c r="A8" s="19">
        <v>5</v>
      </c>
      <c r="B8" s="9" t="s">
        <v>11</v>
      </c>
      <c r="C8" s="4" t="s">
        <v>4</v>
      </c>
      <c r="D8" s="4">
        <v>500</v>
      </c>
      <c r="E8" s="12">
        <v>1750</v>
      </c>
      <c r="F8" s="12">
        <f>E8*D8</f>
        <v>875000</v>
      </c>
    </row>
    <row r="9" spans="1:8" ht="45.75" customHeight="1">
      <c r="A9" s="19">
        <v>6</v>
      </c>
      <c r="B9" s="8" t="s">
        <v>18</v>
      </c>
      <c r="C9" s="4" t="s">
        <v>7</v>
      </c>
      <c r="D9" s="4">
        <v>1</v>
      </c>
      <c r="E9" s="12">
        <v>150000</v>
      </c>
      <c r="F9" s="12">
        <f t="shared" si="0"/>
        <v>150000</v>
      </c>
    </row>
    <row r="10" spans="1:8" ht="100.5" customHeight="1">
      <c r="A10" s="19">
        <v>7</v>
      </c>
      <c r="B10" s="10" t="s">
        <v>16</v>
      </c>
      <c r="C10" s="4" t="s">
        <v>4</v>
      </c>
      <c r="D10" s="4">
        <v>20.48</v>
      </c>
      <c r="E10" s="11">
        <v>60000</v>
      </c>
      <c r="F10" s="12">
        <f>E10*D10</f>
        <v>1228800</v>
      </c>
    </row>
    <row r="11" spans="1:8" ht="234" customHeight="1">
      <c r="A11" s="19">
        <v>8</v>
      </c>
      <c r="B11" s="10" t="s">
        <v>22</v>
      </c>
      <c r="C11" s="4" t="s">
        <v>8</v>
      </c>
      <c r="D11" s="4">
        <v>130</v>
      </c>
      <c r="E11" s="12">
        <v>2750</v>
      </c>
      <c r="F11" s="12">
        <f t="shared" si="0"/>
        <v>357500</v>
      </c>
    </row>
    <row r="12" spans="1:8" ht="143.25" customHeight="1">
      <c r="A12" s="19">
        <v>9</v>
      </c>
      <c r="B12" s="10" t="s">
        <v>12</v>
      </c>
      <c r="C12" s="4" t="s">
        <v>4</v>
      </c>
      <c r="D12" s="4">
        <v>8.35</v>
      </c>
      <c r="E12" s="12">
        <v>45000</v>
      </c>
      <c r="F12" s="12">
        <f t="shared" si="0"/>
        <v>375750</v>
      </c>
    </row>
    <row r="13" spans="1:8" ht="33.75" customHeight="1">
      <c r="A13" s="19">
        <v>10</v>
      </c>
      <c r="B13" s="2" t="s">
        <v>21</v>
      </c>
      <c r="C13" s="4" t="s">
        <v>17</v>
      </c>
      <c r="D13" s="4">
        <v>4.05</v>
      </c>
      <c r="E13" s="12">
        <v>45000</v>
      </c>
      <c r="F13" s="12">
        <f t="shared" si="0"/>
        <v>182250</v>
      </c>
    </row>
    <row r="14" spans="1:8" ht="33.75" customHeight="1">
      <c r="A14" s="19">
        <v>11</v>
      </c>
      <c r="B14" s="2" t="s">
        <v>20</v>
      </c>
      <c r="C14" s="4" t="s">
        <v>7</v>
      </c>
      <c r="D14" s="4">
        <v>1</v>
      </c>
      <c r="E14" s="12">
        <v>80000</v>
      </c>
      <c r="F14" s="12">
        <f t="shared" si="0"/>
        <v>80000</v>
      </c>
    </row>
    <row r="15" spans="1:8" ht="33.75" customHeight="1">
      <c r="A15" s="19">
        <v>12</v>
      </c>
      <c r="B15" s="2" t="s">
        <v>13</v>
      </c>
      <c r="C15" s="4" t="s">
        <v>8</v>
      </c>
      <c r="D15" s="4">
        <v>30</v>
      </c>
      <c r="E15" s="12">
        <v>4000</v>
      </c>
      <c r="F15" s="12">
        <f t="shared" si="0"/>
        <v>120000</v>
      </c>
    </row>
    <row r="16" spans="1:8" ht="22.5" customHeight="1">
      <c r="A16" s="19">
        <v>13</v>
      </c>
      <c r="B16" s="5" t="s">
        <v>6</v>
      </c>
      <c r="C16" s="4"/>
      <c r="D16" s="4"/>
      <c r="E16" s="4"/>
      <c r="F16" s="17">
        <f>F4+SUM(F4:F15)</f>
        <v>5064300</v>
      </c>
    </row>
  </sheetData>
  <mergeCells count="2">
    <mergeCell ref="B1:F1"/>
    <mergeCell ref="B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CCS la borde</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2023-08-01T18:21:49Z</cp:lastPrinted>
  <dcterms:created xsi:type="dcterms:W3CDTF">2023-07-28T01:07:22Z</dcterms:created>
  <dcterms:modified xsi:type="dcterms:W3CDTF">2023-11-13T19:59:57Z</dcterms:modified>
</cp:coreProperties>
</file>