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CCS de Dory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4" i="1"/>
  <c r="F3"/>
  <c r="F22"/>
  <c r="F23" l="1"/>
  <c r="F28"/>
  <c r="F29"/>
  <c r="F30"/>
  <c r="F31"/>
  <c r="F32"/>
  <c r="F33"/>
  <c r="F34"/>
  <c r="F35"/>
  <c r="F27"/>
  <c r="F36" l="1"/>
  <c r="F21"/>
  <c r="F20"/>
  <c r="F19"/>
  <c r="F18"/>
  <c r="F17"/>
  <c r="F16"/>
  <c r="F15"/>
  <c r="F14"/>
  <c r="F13"/>
  <c r="F12"/>
  <c r="F11"/>
  <c r="F10"/>
  <c r="F9"/>
  <c r="F8"/>
  <c r="F7"/>
  <c r="F6"/>
  <c r="F5"/>
  <c r="F4"/>
  <c r="F37" l="1"/>
</calcChain>
</file>

<file path=xl/sharedStrings.xml><?xml version="1.0" encoding="utf-8"?>
<sst xmlns="http://schemas.openxmlformats.org/spreadsheetml/2006/main" count="76" uniqueCount="53">
  <si>
    <t>#</t>
  </si>
  <si>
    <t>Description Des Travaux</t>
  </si>
  <si>
    <t>Unité</t>
  </si>
  <si>
    <t>Quantité</t>
  </si>
  <si>
    <t>Prix Unitaire</t>
  </si>
  <si>
    <t>Prix Total</t>
  </si>
  <si>
    <t>Implantation</t>
  </si>
  <si>
    <r>
      <t>M</t>
    </r>
    <r>
      <rPr>
        <vertAlign val="superscript"/>
        <sz val="12"/>
        <color theme="1"/>
        <rFont val="Times New Roman"/>
        <family val="1"/>
      </rPr>
      <t>2</t>
    </r>
  </si>
  <si>
    <t xml:space="preserve"> Béton Poteaux avec 4 fer ½ et 4fer 5/8 avec étrier fer 3/8 y compris toutes sujétions de mis en oeuvre</t>
  </si>
  <si>
    <r>
      <t>m</t>
    </r>
    <r>
      <rPr>
        <vertAlign val="superscript"/>
        <sz val="12"/>
        <color theme="1"/>
        <rFont val="Times New Roman"/>
        <family val="1"/>
      </rPr>
      <t>3</t>
    </r>
  </si>
  <si>
    <t xml:space="preserve">Ceinture  intermédiaire 4fer 1/2et supérieure avec 8 fers ½ et cadre 3/8 y compris toutes sujétions </t>
  </si>
  <si>
    <t xml:space="preserve">Bloc #15 </t>
  </si>
  <si>
    <t>m2</t>
  </si>
  <si>
    <t>Dalle en béton pleine de 12cm doser a 350kg/m3 y compris toutes sujétions de mis en oeuvre</t>
  </si>
  <si>
    <r>
      <t>M</t>
    </r>
    <r>
      <rPr>
        <vertAlign val="superscript"/>
        <sz val="12"/>
        <color theme="1"/>
        <rFont val="Times New Roman"/>
        <family val="1"/>
      </rPr>
      <t>3</t>
    </r>
  </si>
  <si>
    <t>Crépis et Enduis mur intérieur et extérieur mortier dose a 350kg/m3</t>
  </si>
  <si>
    <t>Crépis et enduis Plafond</t>
  </si>
  <si>
    <t xml:space="preserve"> Céramique  Antidérapant Parquet (Grès)</t>
  </si>
  <si>
    <t>Electricité du bâtiment  y compris toutes sujétions (fil type américain)</t>
  </si>
  <si>
    <t>fft</t>
  </si>
  <si>
    <t xml:space="preserve">Plomberie et branchement </t>
  </si>
  <si>
    <t>Porte en bois du pays y compris toutes sujétions (cèdre, acajou chaine)</t>
  </si>
  <si>
    <t>U</t>
  </si>
  <si>
    <t>Céramique Mural (grès)</t>
  </si>
  <si>
    <r>
      <t>m</t>
    </r>
    <r>
      <rPr>
        <vertAlign val="superscript"/>
        <sz val="12"/>
        <color theme="1"/>
        <rFont val="Times New Roman"/>
        <family val="1"/>
      </rPr>
      <t>2</t>
    </r>
  </si>
  <si>
    <t xml:space="preserve">Lampe électrique </t>
  </si>
  <si>
    <t>Placard pour la cuisine et armoire dans les chambres avec bois du pays</t>
  </si>
  <si>
    <t>Paillasse  cuisine plus évier</t>
  </si>
  <si>
    <t>Peinture Sherwin Williams ou peinture vlou</t>
  </si>
  <si>
    <t>Cout Total résidence personnelle</t>
  </si>
  <si>
    <t>Porte métallique double</t>
  </si>
  <si>
    <t>2WC, 2 lave main  ,2 douche complet+1 château d’eau de 400gallons</t>
  </si>
  <si>
    <t>RESIDENCE PERSONNELLE  DORY</t>
  </si>
  <si>
    <t>Description</t>
  </si>
  <si>
    <t>Qtité</t>
  </si>
  <si>
    <t>Prix total</t>
  </si>
  <si>
    <t>FF</t>
  </si>
  <si>
    <t>ml</t>
  </si>
  <si>
    <t>construction extension pour l'administration et depot entrant y compris toutes sujestion pour la realisation.</t>
  </si>
  <si>
    <t>repise gillage du fournau et la cheminee 7m de hateur</t>
  </si>
  <si>
    <t>remplacement de 12 batterie trojan du systeme energie solaire</t>
  </si>
  <si>
    <t>u</t>
  </si>
  <si>
    <t>changement d'un regulateur 100 Amp outback</t>
  </si>
  <si>
    <t>reprise 60ml de cloture iclus barbelesur 150ml et la reparation du barriere principal</t>
  </si>
  <si>
    <t xml:space="preserve"> reprise du systeme energie solaire pour la pompe submersible dans le forage et une pome de 1.5hp pour le reservoir inclus couvrture du reservoir a reprendre et toute sujétions de mise en œuvre .</t>
  </si>
  <si>
    <t>reprise Peinture general du centre de sante   en deux couches( vlou)</t>
  </si>
  <si>
    <t>Fenêtre en lame d’aluminium et tuile + grillage en fer forge((8(0.90x1.20)+(2(0.70x1.20)+(2(0.80x1.20)+(2(1.25x1.20)+(1(1mx1.20))</t>
  </si>
  <si>
    <t>construction cage escalier d'acces complet y compris toutes sujestion de mis en oeuvre</t>
  </si>
  <si>
    <t>Appareils sanitaires(2WC, 2 lavabos)</t>
  </si>
  <si>
    <t>Total 2</t>
  </si>
  <si>
    <t>Montant total 1+2</t>
  </si>
  <si>
    <t>changement de  tole trapezoidale de couleur verte avec deux couche de minium sur letoit mettallique .</t>
  </si>
  <si>
    <t xml:space="preserve">mobilsation et demoilisation de chantier chantier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</si>
</sst>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3" fontId="2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3" fontId="2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3" fontId="2" fillId="0" borderId="1" xfId="1" applyFont="1" applyBorder="1" applyAlignment="1">
      <alignment vertical="center"/>
    </xf>
    <xf numFmtId="43" fontId="1" fillId="0" borderId="1" xfId="1" applyFont="1" applyBorder="1" applyAlignment="1">
      <alignment vertical="center"/>
    </xf>
    <xf numFmtId="0" fontId="1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7"/>
  <sheetViews>
    <sheetView tabSelected="1" topLeftCell="A28" workbookViewId="0">
      <selection activeCell="M36" sqref="M36"/>
    </sheetView>
  </sheetViews>
  <sheetFormatPr defaultRowHeight="15"/>
  <cols>
    <col min="1" max="1" width="7" customWidth="1"/>
    <col min="2" max="2" width="46.7109375" customWidth="1"/>
    <col min="3" max="3" width="7.5703125" customWidth="1"/>
    <col min="4" max="4" width="9.140625" customWidth="1"/>
    <col min="5" max="5" width="13.7109375" customWidth="1"/>
    <col min="6" max="6" width="15.7109375" customWidth="1"/>
  </cols>
  <sheetData>
    <row r="1" spans="1:6" ht="40.5" customHeight="1">
      <c r="A1" s="9"/>
      <c r="B1" s="14" t="s">
        <v>32</v>
      </c>
      <c r="C1" s="9"/>
      <c r="D1" s="9"/>
      <c r="E1" s="15"/>
      <c r="F1" s="15"/>
    </row>
    <row r="2" spans="1:6" ht="36" customHeight="1">
      <c r="A2" s="9" t="s">
        <v>0</v>
      </c>
      <c r="B2" s="14" t="s">
        <v>1</v>
      </c>
      <c r="C2" s="9" t="s">
        <v>2</v>
      </c>
      <c r="D2" s="9" t="s">
        <v>3</v>
      </c>
      <c r="E2" s="9" t="s">
        <v>4</v>
      </c>
      <c r="F2" s="9" t="s">
        <v>5</v>
      </c>
    </row>
    <row r="3" spans="1:6" ht="36" customHeight="1">
      <c r="A3" s="9">
        <v>1</v>
      </c>
      <c r="B3" s="10" t="s">
        <v>52</v>
      </c>
      <c r="C3" s="6" t="s">
        <v>19</v>
      </c>
      <c r="D3" s="6">
        <v>1</v>
      </c>
      <c r="E3" s="6">
        <v>250000</v>
      </c>
      <c r="F3" s="13">
        <f>E3*D3</f>
        <v>250000</v>
      </c>
    </row>
    <row r="4" spans="1:6" ht="27" customHeight="1">
      <c r="A4" s="9">
        <v>2</v>
      </c>
      <c r="B4" s="10" t="s">
        <v>6</v>
      </c>
      <c r="C4" s="6" t="s">
        <v>7</v>
      </c>
      <c r="D4" s="6">
        <v>102.66</v>
      </c>
      <c r="E4" s="11">
        <v>500</v>
      </c>
      <c r="F4" s="12">
        <f>D4*E4</f>
        <v>51330</v>
      </c>
    </row>
    <row r="5" spans="1:6" ht="47.25" customHeight="1">
      <c r="A5" s="9">
        <v>3</v>
      </c>
      <c r="B5" s="10" t="s">
        <v>8</v>
      </c>
      <c r="C5" s="6" t="s">
        <v>9</v>
      </c>
      <c r="D5" s="6">
        <v>4.9000000000000004</v>
      </c>
      <c r="E5" s="16">
        <v>70000</v>
      </c>
      <c r="F5" s="12">
        <f t="shared" ref="F5:F21" si="0">D5*E5</f>
        <v>343000</v>
      </c>
    </row>
    <row r="6" spans="1:6" ht="48" customHeight="1">
      <c r="A6" s="9">
        <v>4</v>
      </c>
      <c r="B6" s="10" t="s">
        <v>10</v>
      </c>
      <c r="C6" s="6" t="s">
        <v>9</v>
      </c>
      <c r="D6" s="6">
        <v>13.54</v>
      </c>
      <c r="E6" s="16">
        <v>58000</v>
      </c>
      <c r="F6" s="12">
        <f t="shared" si="0"/>
        <v>785320</v>
      </c>
    </row>
    <row r="7" spans="1:6" ht="15.75">
      <c r="A7" s="9">
        <v>5</v>
      </c>
      <c r="B7" s="10" t="s">
        <v>11</v>
      </c>
      <c r="C7" s="6" t="s">
        <v>12</v>
      </c>
      <c r="D7" s="6">
        <v>98.12</v>
      </c>
      <c r="E7" s="11">
        <v>4000</v>
      </c>
      <c r="F7" s="12">
        <f t="shared" si="0"/>
        <v>392480</v>
      </c>
    </row>
    <row r="8" spans="1:6" ht="48.75" customHeight="1">
      <c r="A8" s="9">
        <v>6</v>
      </c>
      <c r="B8" s="10" t="s">
        <v>13</v>
      </c>
      <c r="C8" s="6" t="s">
        <v>14</v>
      </c>
      <c r="D8" s="6">
        <v>18.03</v>
      </c>
      <c r="E8" s="12">
        <v>60000</v>
      </c>
      <c r="F8" s="12">
        <f t="shared" si="0"/>
        <v>1081800</v>
      </c>
    </row>
    <row r="9" spans="1:6" ht="38.25" customHeight="1">
      <c r="A9" s="9">
        <v>7</v>
      </c>
      <c r="B9" s="10" t="s">
        <v>15</v>
      </c>
      <c r="C9" s="6" t="s">
        <v>7</v>
      </c>
      <c r="D9" s="6">
        <v>378.71</v>
      </c>
      <c r="E9" s="11">
        <v>2000</v>
      </c>
      <c r="F9" s="12">
        <f t="shared" si="0"/>
        <v>757420</v>
      </c>
    </row>
    <row r="10" spans="1:6" ht="26.25" customHeight="1">
      <c r="A10" s="9">
        <v>8</v>
      </c>
      <c r="B10" s="10" t="s">
        <v>16</v>
      </c>
      <c r="C10" s="6" t="s">
        <v>7</v>
      </c>
      <c r="D10" s="6">
        <v>150.26</v>
      </c>
      <c r="E10" s="11">
        <v>2000</v>
      </c>
      <c r="F10" s="12">
        <f t="shared" si="0"/>
        <v>300520</v>
      </c>
    </row>
    <row r="11" spans="1:6" ht="27.75" customHeight="1">
      <c r="A11" s="9">
        <v>9</v>
      </c>
      <c r="B11" s="10" t="s">
        <v>17</v>
      </c>
      <c r="C11" s="6" t="s">
        <v>7</v>
      </c>
      <c r="D11" s="6">
        <v>142.28</v>
      </c>
      <c r="E11" s="11">
        <v>5000</v>
      </c>
      <c r="F11" s="12">
        <f t="shared" si="0"/>
        <v>711400</v>
      </c>
    </row>
    <row r="12" spans="1:6" ht="32.25" customHeight="1">
      <c r="A12" s="9">
        <v>10</v>
      </c>
      <c r="B12" s="10" t="s">
        <v>18</v>
      </c>
      <c r="C12" s="6" t="s">
        <v>19</v>
      </c>
      <c r="D12" s="6">
        <v>1</v>
      </c>
      <c r="E12" s="11">
        <v>250000</v>
      </c>
      <c r="F12" s="12">
        <f t="shared" si="0"/>
        <v>250000</v>
      </c>
    </row>
    <row r="13" spans="1:6" ht="29.25" customHeight="1">
      <c r="A13" s="9">
        <v>11</v>
      </c>
      <c r="B13" s="10" t="s">
        <v>20</v>
      </c>
      <c r="C13" s="6" t="s">
        <v>19</v>
      </c>
      <c r="D13" s="6">
        <v>1</v>
      </c>
      <c r="E13" s="11">
        <v>100000</v>
      </c>
      <c r="F13" s="12">
        <f t="shared" si="0"/>
        <v>100000</v>
      </c>
    </row>
    <row r="14" spans="1:6" ht="31.5" customHeight="1">
      <c r="A14" s="9">
        <v>12</v>
      </c>
      <c r="B14" s="10" t="s">
        <v>21</v>
      </c>
      <c r="C14" s="6" t="s">
        <v>22</v>
      </c>
      <c r="D14" s="6">
        <v>9</v>
      </c>
      <c r="E14" s="12">
        <v>100000</v>
      </c>
      <c r="F14" s="12">
        <f t="shared" si="0"/>
        <v>900000</v>
      </c>
    </row>
    <row r="15" spans="1:6" ht="23.25" customHeight="1">
      <c r="A15" s="9">
        <v>13</v>
      </c>
      <c r="B15" s="10" t="s">
        <v>30</v>
      </c>
      <c r="C15" s="6" t="s">
        <v>22</v>
      </c>
      <c r="D15" s="6">
        <v>1</v>
      </c>
      <c r="E15" s="12">
        <v>100000</v>
      </c>
      <c r="F15" s="12">
        <f t="shared" si="0"/>
        <v>100000</v>
      </c>
    </row>
    <row r="16" spans="1:6" ht="22.5" customHeight="1">
      <c r="A16" s="9">
        <v>14</v>
      </c>
      <c r="B16" s="10" t="s">
        <v>23</v>
      </c>
      <c r="C16" s="6" t="s">
        <v>24</v>
      </c>
      <c r="D16" s="6">
        <v>24.66</v>
      </c>
      <c r="E16" s="11">
        <v>5000</v>
      </c>
      <c r="F16" s="12">
        <f t="shared" si="0"/>
        <v>123300</v>
      </c>
    </row>
    <row r="17" spans="1:6" ht="33" customHeight="1">
      <c r="A17" s="9">
        <v>15</v>
      </c>
      <c r="B17" s="10" t="s">
        <v>31</v>
      </c>
      <c r="C17" s="6" t="s">
        <v>19</v>
      </c>
      <c r="D17" s="6">
        <v>250000</v>
      </c>
      <c r="E17" s="12">
        <v>1</v>
      </c>
      <c r="F17" s="12">
        <f t="shared" si="0"/>
        <v>250000</v>
      </c>
    </row>
    <row r="18" spans="1:6" ht="63" customHeight="1">
      <c r="A18" s="9">
        <v>16</v>
      </c>
      <c r="B18" s="10" t="s">
        <v>46</v>
      </c>
      <c r="C18" s="6" t="s">
        <v>24</v>
      </c>
      <c r="D18" s="6">
        <v>18.760000000000002</v>
      </c>
      <c r="E18" s="12">
        <v>40000</v>
      </c>
      <c r="F18" s="12">
        <f>D18*E18</f>
        <v>750400.00000000012</v>
      </c>
    </row>
    <row r="19" spans="1:6" ht="25.5" customHeight="1">
      <c r="A19" s="9">
        <v>17</v>
      </c>
      <c r="B19" s="10" t="s">
        <v>25</v>
      </c>
      <c r="C19" s="6" t="s">
        <v>22</v>
      </c>
      <c r="D19" s="6">
        <v>14</v>
      </c>
      <c r="E19" s="11">
        <v>100</v>
      </c>
      <c r="F19" s="12">
        <f t="shared" si="0"/>
        <v>1400</v>
      </c>
    </row>
    <row r="20" spans="1:6" ht="31.5" customHeight="1">
      <c r="A20" s="9">
        <v>18</v>
      </c>
      <c r="B20" s="10" t="s">
        <v>26</v>
      </c>
      <c r="C20" s="6" t="s">
        <v>19</v>
      </c>
      <c r="D20" s="6">
        <v>1</v>
      </c>
      <c r="E20" s="12">
        <v>250000</v>
      </c>
      <c r="F20" s="12">
        <f t="shared" si="0"/>
        <v>250000</v>
      </c>
    </row>
    <row r="21" spans="1:6" ht="30.75" customHeight="1">
      <c r="A21" s="9">
        <v>19</v>
      </c>
      <c r="B21" s="10" t="s">
        <v>27</v>
      </c>
      <c r="C21" s="6" t="s">
        <v>24</v>
      </c>
      <c r="D21" s="6">
        <v>1.8</v>
      </c>
      <c r="E21" s="12">
        <v>35000</v>
      </c>
      <c r="F21" s="12">
        <f t="shared" si="0"/>
        <v>63000</v>
      </c>
    </row>
    <row r="22" spans="1:6" ht="29.25" customHeight="1">
      <c r="A22" s="9">
        <v>20</v>
      </c>
      <c r="B22" s="10" t="s">
        <v>28</v>
      </c>
      <c r="C22" s="6" t="s">
        <v>7</v>
      </c>
      <c r="D22" s="6">
        <v>397.64</v>
      </c>
      <c r="E22" s="11">
        <v>1200</v>
      </c>
      <c r="F22" s="12">
        <f>D22*E22</f>
        <v>477168</v>
      </c>
    </row>
    <row r="23" spans="1:6" ht="30.75" customHeight="1">
      <c r="A23" s="9">
        <v>21</v>
      </c>
      <c r="B23" s="10" t="s">
        <v>47</v>
      </c>
      <c r="C23" s="6" t="s">
        <v>19</v>
      </c>
      <c r="D23" s="6">
        <v>1</v>
      </c>
      <c r="E23" s="11">
        <v>350000</v>
      </c>
      <c r="F23" s="12">
        <f>D23*E23</f>
        <v>350000</v>
      </c>
    </row>
    <row r="24" spans="1:6" ht="27.75" customHeight="1">
      <c r="A24" s="9">
        <v>22</v>
      </c>
      <c r="B24" s="14" t="s">
        <v>29</v>
      </c>
      <c r="C24" s="6"/>
      <c r="D24" s="6"/>
      <c r="E24" s="15"/>
      <c r="F24" s="17">
        <f>F3+SUM(F3:F23)</f>
        <v>8538538</v>
      </c>
    </row>
    <row r="25" spans="1:6">
      <c r="A25" s="18"/>
      <c r="B25" s="18"/>
      <c r="C25" s="18"/>
      <c r="D25" s="18"/>
      <c r="E25" s="18"/>
      <c r="F25" s="18"/>
    </row>
    <row r="26" spans="1:6" ht="15.75">
      <c r="A26" s="23" t="s">
        <v>0</v>
      </c>
      <c r="B26" s="19" t="s">
        <v>33</v>
      </c>
      <c r="C26" s="19" t="s">
        <v>2</v>
      </c>
      <c r="D26" s="19" t="s">
        <v>34</v>
      </c>
      <c r="E26" s="20" t="s">
        <v>4</v>
      </c>
      <c r="F26" s="19" t="s">
        <v>35</v>
      </c>
    </row>
    <row r="27" spans="1:6" ht="47.25">
      <c r="A27" s="23">
        <v>1</v>
      </c>
      <c r="B27" s="1" t="s">
        <v>38</v>
      </c>
      <c r="C27" s="2" t="s">
        <v>12</v>
      </c>
      <c r="D27" s="2">
        <v>40</v>
      </c>
      <c r="E27" s="7">
        <v>75000</v>
      </c>
      <c r="F27" s="21">
        <f>E27*D27</f>
        <v>3000000</v>
      </c>
    </row>
    <row r="28" spans="1:6" ht="51" customHeight="1">
      <c r="A28" s="23">
        <v>2</v>
      </c>
      <c r="B28" s="1" t="s">
        <v>51</v>
      </c>
      <c r="C28" s="2" t="s">
        <v>12</v>
      </c>
      <c r="D28" s="2">
        <v>25.6</v>
      </c>
      <c r="E28" s="7">
        <v>2200</v>
      </c>
      <c r="F28" s="21">
        <f t="shared" ref="F28:F35" si="1">E28*D28</f>
        <v>56320</v>
      </c>
    </row>
    <row r="29" spans="1:6" ht="23.25" customHeight="1">
      <c r="A29" s="23">
        <v>3</v>
      </c>
      <c r="B29" s="3" t="s">
        <v>39</v>
      </c>
      <c r="C29" s="2" t="s">
        <v>19</v>
      </c>
      <c r="D29" s="2">
        <v>1</v>
      </c>
      <c r="E29" s="5">
        <v>125000</v>
      </c>
      <c r="F29" s="21">
        <f t="shared" si="1"/>
        <v>125000</v>
      </c>
    </row>
    <row r="30" spans="1:6" ht="23.25" customHeight="1">
      <c r="A30" s="23">
        <v>4</v>
      </c>
      <c r="B30" s="4" t="s">
        <v>40</v>
      </c>
      <c r="C30" s="2" t="s">
        <v>41</v>
      </c>
      <c r="D30" s="2">
        <v>12</v>
      </c>
      <c r="E30" s="5">
        <v>35000</v>
      </c>
      <c r="F30" s="21">
        <f t="shared" si="1"/>
        <v>420000</v>
      </c>
    </row>
    <row r="31" spans="1:6" ht="15.75">
      <c r="A31" s="23">
        <v>5</v>
      </c>
      <c r="B31" s="1" t="s">
        <v>42</v>
      </c>
      <c r="C31" s="2" t="s">
        <v>41</v>
      </c>
      <c r="D31" s="2">
        <v>1</v>
      </c>
      <c r="E31" s="5">
        <v>50000</v>
      </c>
      <c r="F31" s="21">
        <f t="shared" si="1"/>
        <v>50000</v>
      </c>
    </row>
    <row r="32" spans="1:6" ht="31.5">
      <c r="A32" s="23">
        <v>6</v>
      </c>
      <c r="B32" s="1" t="s">
        <v>43</v>
      </c>
      <c r="C32" s="6" t="s">
        <v>37</v>
      </c>
      <c r="D32" s="2">
        <v>70</v>
      </c>
      <c r="E32" s="5">
        <v>25000</v>
      </c>
      <c r="F32" s="21">
        <f t="shared" si="1"/>
        <v>1750000</v>
      </c>
    </row>
    <row r="33" spans="1:6" ht="63">
      <c r="A33" s="23">
        <v>7</v>
      </c>
      <c r="B33" s="1" t="s">
        <v>44</v>
      </c>
      <c r="C33" s="2" t="s">
        <v>19</v>
      </c>
      <c r="D33" s="2">
        <v>1</v>
      </c>
      <c r="E33" s="5">
        <v>250000</v>
      </c>
      <c r="F33" s="21">
        <f t="shared" si="1"/>
        <v>250000</v>
      </c>
    </row>
    <row r="34" spans="1:6" ht="31.5">
      <c r="A34" s="23">
        <v>8</v>
      </c>
      <c r="B34" s="1" t="s">
        <v>45</v>
      </c>
      <c r="C34" s="2" t="s">
        <v>12</v>
      </c>
      <c r="D34" s="2">
        <v>804.62</v>
      </c>
      <c r="E34" s="5">
        <v>1500</v>
      </c>
      <c r="F34" s="21">
        <f t="shared" si="1"/>
        <v>1206930</v>
      </c>
    </row>
    <row r="35" spans="1:6" ht="15.75">
      <c r="A35" s="23">
        <v>9</v>
      </c>
      <c r="B35" s="1" t="s">
        <v>48</v>
      </c>
      <c r="C35" s="2" t="s">
        <v>36</v>
      </c>
      <c r="D35" s="2">
        <v>1</v>
      </c>
      <c r="E35" s="5">
        <v>125000</v>
      </c>
      <c r="F35" s="21">
        <f t="shared" si="1"/>
        <v>125000</v>
      </c>
    </row>
    <row r="36" spans="1:6" ht="15.75">
      <c r="A36" s="23">
        <v>10</v>
      </c>
      <c r="B36" s="8" t="s">
        <v>49</v>
      </c>
      <c r="C36" s="2"/>
      <c r="D36" s="2"/>
      <c r="E36" s="5"/>
      <c r="F36" s="22">
        <f>F27+SUM(F27:F35)</f>
        <v>9983250</v>
      </c>
    </row>
    <row r="37" spans="1:6" ht="15.75">
      <c r="A37" s="23">
        <v>11</v>
      </c>
      <c r="B37" s="8" t="s">
        <v>50</v>
      </c>
      <c r="C37" s="2"/>
      <c r="D37" s="2"/>
      <c r="E37" s="5"/>
      <c r="F37" s="22">
        <f>F24+F36</f>
        <v>18521788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CCS de Dory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Brissely Beausejour</dc:creator>
  <cp:lastModifiedBy>Brissely Beausejour</cp:lastModifiedBy>
  <cp:lastPrinted>2023-07-28T20:38:19Z</cp:lastPrinted>
  <dcterms:created xsi:type="dcterms:W3CDTF">2023-07-27T20:58:06Z</dcterms:created>
  <dcterms:modified xsi:type="dcterms:W3CDTF">2023-11-13T16:50:43Z</dcterms:modified>
</cp:coreProperties>
</file>