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Invalid" sheetId="1" r:id="rId4"/>
    <sheet state="visible" name="Coverage" sheetId="2" r:id="rId5"/>
    <sheet state="visible" name="Add new topic-3.txt" sheetId="3" r:id="rId6"/>
    <sheet state="visible" name="AddLesson-2.txt" sheetId="4" r:id="rId7"/>
    <sheet state="visible" name="AddQuestion-2.txt" sheetId="5" r:id="rId8"/>
    <sheet state="visible" name="EditTest-3.txt" sheetId="6" r:id="rId9"/>
    <sheet state="visible" name="Flashcard-1.txt" sheetId="7" r:id="rId10"/>
    <sheet state="visible" name="Handbook-1.txt" sheetId="8" r:id="rId11"/>
    <sheet state="visible" name="Learning days history-1.txt" sheetId="9" r:id="rId12"/>
    <sheet state="visible" name="ListenToPronunciation-1.txt" sheetId="10" r:id="rId13"/>
    <sheet state="visible" name="WordSortingTest-3.txt" sheetId="11" r:id="rId14"/>
    <sheet state="visible" name="Login-1.txt" sheetId="12" r:id="rId15"/>
    <sheet state="visible" name="Review Test-2.txt" sheetId="13" r:id="rId16"/>
    <sheet state="visible" name="Registry-2.txt" sheetId="14" r:id="rId17"/>
  </sheets>
  <definedNames/>
  <calcPr/>
</workbook>
</file>

<file path=xl/sharedStrings.xml><?xml version="1.0" encoding="utf-8"?>
<sst xmlns="http://schemas.openxmlformats.org/spreadsheetml/2006/main" count="437" uniqueCount="168">
  <si>
    <t>Test Scenario</t>
  </si>
  <si>
    <t>Valid</t>
  </si>
  <si>
    <t>Invalid</t>
  </si>
  <si>
    <t>Dup</t>
  </si>
  <si>
    <t>success</t>
  </si>
  <si>
    <t>No. Test Scenario</t>
  </si>
  <si>
    <t>No. Valid</t>
  </si>
  <si>
    <t>No. Invalid</t>
  </si>
  <si>
    <t>No.Duplicate</t>
  </si>
  <si>
    <t>Add new topic-3.txt</t>
  </si>
  <si>
    <t>1. Successful Topic Creation</t>
  </si>
  <si>
    <t>x</t>
  </si>
  <si>
    <t>2. Topic Creation with Missing Name</t>
  </si>
  <si>
    <t>3. Topic Creation with Missing Description</t>
  </si>
  <si>
    <t>4. Topic Creation with Duplicate Name</t>
  </si>
  <si>
    <t>5. Administrator decides to cancel while adding a new topic</t>
  </si>
  <si>
    <t>AddLesson-2.txt</t>
  </si>
  <si>
    <t>1. Successful Lesson Creation</t>
  </si>
  <si>
    <t>2. Lesson Creation with Missing Name</t>
  </si>
  <si>
    <t>3. Lesson Creation with Missing Description</t>
  </si>
  <si>
    <t>4. Lesson Creation with Duplicate Name</t>
  </si>
  <si>
    <t>5. Navigate to Add New Lesson Page via Navbar Option</t>
  </si>
  <si>
    <t>6. Cancel Adding New Lesson Before Entering Name</t>
  </si>
  <si>
    <t>7. Cancel Adding New Lesson After Entering Name</t>
  </si>
  <si>
    <t>8. Cancel Adding New Lesson After Entering Description</t>
  </si>
  <si>
    <t>AddQuestion-2.txt</t>
  </si>
  <si>
    <t>- Scenario: Sentence field skipped during question creation</t>
  </si>
  <si>
    <t>- Scenario: Correct answer field skipped</t>
  </si>
  <si>
    <t>- Scenario: Other option 1 field skipped</t>
  </si>
  <si>
    <t>- Scenario: Other option 2 field skipped</t>
  </si>
  <si>
    <t>- Scenario: Other option 3 field skipped</t>
  </si>
  <si>
    <t>- Scenario: Admin Decides to Cancel but Then Chooses to Stay and Continue Editing</t>
  </si>
  <si>
    <t>- Scenario: Admin enters a sentence exceeding 250 characters</t>
  </si>
  <si>
    <t>- Scenario: Admin enters a sentence with special characters</t>
  </si>
  <si>
    <t>- Scenario: Admin Leaves Without Saving by Using Browser Back Button</t>
  </si>
  <si>
    <t>- Scenario: Admin Cancels Question Creation and Confirms Cancellation</t>
  </si>
  <si>
    <t>EditTest-3.txt</t>
  </si>
  <si>
    <t>1. Successful Edit and Save of Vocabulary Exercises</t>
  </si>
  <si>
    <t>2. Edit Vocabulary Exercises with Invalid Inputs</t>
  </si>
  <si>
    <t>3. Edit Vocabulary Exercises and Cancel</t>
  </si>
  <si>
    <t>4. Administrator exits editing mode without saving directly</t>
  </si>
  <si>
    <t>Flashcard-1.txt</t>
  </si>
  <si>
    <t>1. Successful Lesson and Topic Selection with Flashcard Review Completion</t>
  </si>
  <si>
    <t>2. Navigation to Previous Flashcard</t>
  </si>
  <si>
    <t>3. Learner Decides to Stay After Accidentally Pressing 'Back' Button During Flashcard Study</t>
  </si>
  <si>
    <t>4. Learner chooses to 'continue studying' after completing a topic</t>
  </si>
  <si>
    <t>5. Learner continues an incomplete topic from the Home Page</t>
  </si>
  <si>
    <t>6. Attempt to Navigate to Previous Flashcard on First Flashcard</t>
  </si>
  <si>
    <t>7. Learner exits flashcard study via back button</t>
  </si>
  <si>
    <t>Handbook-1.txt</t>
  </si>
  <si>
    <t>Successful Display of Vocabulary List</t>
  </si>
  <si>
    <t>Scroll Through Vocabulary List</t>
  </si>
  <si>
    <t>Learner uses the search function to find a specific vocabulary word in the Handbook</t>
  </si>
  <si>
    <t>Search for a Meaningless Vocabulary in Handbook</t>
  </si>
  <si>
    <t>Learner Excludes Vocabulary from Review Test</t>
  </si>
  <si>
    <t>Marking Vocabulary for Review in Daily Test</t>
  </si>
  <si>
    <t>Learning days history-1.txt</t>
  </si>
  <si>
    <t>1. Successful Continuous Learning Streak Display</t>
  </si>
  <si>
    <t>2. Learning Streak Resets After Break</t>
  </si>
  <si>
    <t>ListenToPronunciation-1.txt</t>
  </si>
  <si>
    <t>1. Correct Answer Scenario</t>
  </si>
  <si>
    <t>2. Incorrect Answer Scenario</t>
  </si>
  <si>
    <t>Login-1.txt</t>
  </si>
  <si>
    <t>1. Successful Login</t>
  </si>
  <si>
    <t>2. Login by email</t>
  </si>
  <si>
    <t>3. Login with Unregistered Username</t>
  </si>
  <si>
    <t>4. Login with Blank Username Field</t>
  </si>
  <si>
    <t>5. Login with Wrong Password</t>
  </si>
  <si>
    <t>6. Login with Blank Password Field</t>
  </si>
  <si>
    <t>Registry-2.txt</t>
  </si>
  <si>
    <t>1. Successful Registration</t>
  </si>
  <si>
    <t>2. Username Below Minimum Length</t>
  </si>
  <si>
    <t>3. Username Above Maximum Length</t>
  </si>
  <si>
    <t>4. UsernameAlreadyRegistered</t>
  </si>
  <si>
    <t>5. Password Below Minimum Length</t>
  </si>
  <si>
    <t>6. Password Above Maximum Length</t>
  </si>
  <si>
    <t>7. Password Missing Normal Character</t>
  </si>
  <si>
    <t>8. Password Missing Capitalized Character</t>
  </si>
  <si>
    <t>9. Password Missing Number</t>
  </si>
  <si>
    <t>10. Password Missing Special Character</t>
  </si>
  <si>
    <t>11. Password Same as Username</t>
  </si>
  <si>
    <t>12. Learner chooses to register by email instead of username</t>
  </si>
  <si>
    <t>13. EmailWrongFormat</t>
  </si>
  <si>
    <t>14. EmailInexistent</t>
  </si>
  <si>
    <t>Review Test-2.txt</t>
  </si>
  <si>
    <t>1. Review with Question Method</t>
  </si>
  <si>
    <t>2. Review with Sound Method</t>
  </si>
  <si>
    <t>3. Review with Image Method</t>
  </si>
  <si>
    <t>4. Review with Meaning Method</t>
  </si>
  <si>
    <t>5. Learners choose the wrong answer</t>
  </si>
  <si>
    <t>6. Completing the Last Review Word</t>
  </si>
  <si>
    <t>7. Exit and Choose to Stay Scenario</t>
  </si>
  <si>
    <t>8. Scenario: Learner decides to exit during review session before selecting an answer.</t>
  </si>
  <si>
    <t>WordSortingTest-3.txt</t>
  </si>
  <si>
    <t>Correct Answer Submission Scenario</t>
  </si>
  <si>
    <t>Incorrect Answer Submission Scenario</t>
  </si>
  <si>
    <t>Use case</t>
  </si>
  <si>
    <t>Flow coverage</t>
  </si>
  <si>
    <t>Condition coverage</t>
  </si>
  <si>
    <t>Note</t>
  </si>
  <si>
    <t>Add new topic</t>
  </si>
  <si>
    <t>-</t>
  </si>
  <si>
    <t>AddLesson</t>
  </si>
  <si>
    <t xml:space="preserve">AddQuestion </t>
  </si>
  <si>
    <t>EditTest</t>
  </si>
  <si>
    <t>Handbook</t>
  </si>
  <si>
    <t>Learning days history</t>
  </si>
  <si>
    <t>ListenToPronunciation</t>
  </si>
  <si>
    <t>Review test</t>
  </si>
  <si>
    <t>WordSortingTest</t>
  </si>
  <si>
    <t>Flashcard</t>
  </si>
  <si>
    <t>Login</t>
  </si>
  <si>
    <t>Registry</t>
  </si>
  <si>
    <t>Average</t>
  </si>
  <si>
    <t>Flow coverage: 100%</t>
  </si>
  <si>
    <t>Main flow:</t>
  </si>
  <si>
    <t>Alternative flow: Administrator adds an already used name for the topic.</t>
  </si>
  <si>
    <t>Exception flow:</t>
  </si>
  <si>
    <t>Alternative flow 1: Administrator adds an already used name for the lesson.</t>
  </si>
  <si>
    <t>Alternative flow 2: Navigate to Add new lesson page by options in navbar.</t>
  </si>
  <si>
    <t>Flow coverage: 9/11*100</t>
  </si>
  <si>
    <t>Condition: 100%</t>
  </si>
  <si>
    <t>Main flow</t>
  </si>
  <si>
    <t>Alternative flow 1: Admin go to "Lesson Management" page from Homepage.</t>
  </si>
  <si>
    <t>Alternative flow 2: Admin skip compulsory field "sentence".</t>
  </si>
  <si>
    <t>Alternative flow 3: Admin skip compulsory field "'correct answer'.</t>
  </si>
  <si>
    <t>Alternative flow 4: Admin skip compulsory field 'other option 1'.</t>
  </si>
  <si>
    <t>Alternative flow 5: Admin skip compulsory field 'other option 2'.</t>
  </si>
  <si>
    <t>Alternative flow 6: Admin skip compulsory field 'other option 3'.</t>
  </si>
  <si>
    <t>Alternative flow 7: Admin choose cancel the question and choose to stay.</t>
  </si>
  <si>
    <t>Alternative flow 8: Admin enters invalid sentences.</t>
  </si>
  <si>
    <t>Exception flow 1: Admin leave by button back on browser without saving the question.</t>
  </si>
  <si>
    <t>Exception flow 2: Admin choose cancel the question and confirm the cancel.</t>
  </si>
  <si>
    <t>Sentence: below 250 characters</t>
  </si>
  <si>
    <t>Sentence: not contains any special character</t>
  </si>
  <si>
    <t>Flow coverage: 2/3</t>
  </si>
  <si>
    <t>Alternative flow :</t>
  </si>
  <si>
    <t>basic flow:</t>
  </si>
  <si>
    <t>Alternative flow 1: Learner presses the 'back' button during flashcard study and presses 'stay'.</t>
  </si>
  <si>
    <t>Alternative flow 2:Learner presses the 'continue studying'</t>
  </si>
  <si>
    <t>Alternative flow 3: Continuing from Home Page with incomplete topic displayed on the home page</t>
  </si>
  <si>
    <t>Alternative flow 4: learner tries to click 'Previous' button when on the first flashcard, the button is disabled.</t>
  </si>
  <si>
    <t>Alternative flow 1: Learner search vocabulary in Handbook.</t>
  </si>
  <si>
    <t>Alternative flow 2:Learner search a meaningless vocabulary in Handbook.</t>
  </si>
  <si>
    <t>Alternative flow 3: Learner set up 1 word to not be review in the review daily test</t>
  </si>
  <si>
    <t>Alternative flow 4: Learner set up 1 word to be review in the review daily test</t>
  </si>
  <si>
    <t>Alternative flow 2: Learner chooses wrong answer</t>
  </si>
  <si>
    <t>Alternative flow 1: Learner chooses wrong answer</t>
  </si>
  <si>
    <t>Alternative flow 1: Login by email</t>
  </si>
  <si>
    <t>Exception flow 1: Wrong password</t>
  </si>
  <si>
    <t>Exception flow 2: Unregistered username</t>
  </si>
  <si>
    <t>Exception flow 3: Blank username fields</t>
  </si>
  <si>
    <t>Exception flow 4: Blank password fields</t>
  </si>
  <si>
    <t>Alternative flow 1: Learners choose the wrong answer</t>
  </si>
  <si>
    <t>Alternative flow 2: Learners have done the review by coming to the last word in the review list</t>
  </si>
  <si>
    <t>Alternative flow 3: Learners press "Exit" button and choose to stay</t>
  </si>
  <si>
    <t>Exception flow 1: Learners press "Exit" button and choose to exit</t>
  </si>
  <si>
    <t>Alternative flow 1: Learner register by email</t>
  </si>
  <si>
    <t>Exception flow 1: Learner enters invalid username</t>
  </si>
  <si>
    <t>Exception flow 2: Learner enters invalid password</t>
  </si>
  <si>
    <t>Exception flow 3: Learner enters an existed username</t>
  </si>
  <si>
    <t>Exception flow 4: Learner enters invalid email</t>
  </si>
  <si>
    <t>valid username must be over 8 characters</t>
  </si>
  <si>
    <t>valid username must be below 30 characters.</t>
  </si>
  <si>
    <t xml:space="preserve">valid password must be over 8 characters </t>
  </si>
  <si>
    <t>valid password must be below 30 characters</t>
  </si>
  <si>
    <t>valid password must contains at least one of each kind: a normal character, a capitalize character, a number and a special character.</t>
  </si>
  <si>
    <t>A valid password cannot be the same as the username.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</si>
</sst>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sz val="9.0"/>
      <color rgb="FF1155CC"/>
      <name val="&quot;Google Sans Mono&quot;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theme="1"/>
      <name val="Calibri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0" fillId="2" fontId="3" numFmtId="0" xfId="0" applyAlignment="1" applyFont="1">
      <alignment readingOrder="0" shrinkToFit="0" vertical="bottom" wrapText="0"/>
    </xf>
    <xf borderId="3" fillId="0" fontId="2" numFmtId="0" xfId="0" applyAlignment="1" applyBorder="1" applyFont="1">
      <alignment horizontal="right" vertical="bottom"/>
    </xf>
    <xf borderId="4" fillId="3" fontId="4" numFmtId="0" xfId="0" applyAlignment="1" applyBorder="1" applyFill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88"/>
    <col customWidth="1" min="8" max="8" width="14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G1" s="4" t="s">
        <v>4</v>
      </c>
      <c r="H1" s="5" t="s">
        <v>5</v>
      </c>
      <c r="I1" s="5" t="s">
        <v>6</v>
      </c>
      <c r="J1" s="5" t="s">
        <v>7</v>
      </c>
      <c r="K1" s="5" t="s">
        <v>8</v>
      </c>
    </row>
    <row r="2">
      <c r="A2" s="6" t="s">
        <v>9</v>
      </c>
      <c r="G2" s="7">
        <f>(H2-J2-K2)/H2*100</f>
        <v>98.64864865</v>
      </c>
      <c r="H2" s="8">
        <f>COUNTA(A:A) -1-12</f>
        <v>74</v>
      </c>
      <c r="I2" s="8">
        <f t="shared" ref="I2:K2" si="1">COUNTA(B:B) -1</f>
        <v>73</v>
      </c>
      <c r="J2" s="8">
        <f t="shared" si="1"/>
        <v>0</v>
      </c>
      <c r="K2" s="8">
        <f t="shared" si="1"/>
        <v>1</v>
      </c>
    </row>
    <row r="3">
      <c r="A3" s="9" t="s">
        <v>10</v>
      </c>
      <c r="B3" s="10" t="s">
        <v>11</v>
      </c>
    </row>
    <row r="4">
      <c r="A4" s="9" t="s">
        <v>12</v>
      </c>
      <c r="B4" s="10" t="s">
        <v>11</v>
      </c>
    </row>
    <row r="5">
      <c r="A5" s="9" t="s">
        <v>13</v>
      </c>
      <c r="B5" s="10" t="s">
        <v>11</v>
      </c>
    </row>
    <row r="6">
      <c r="A6" s="9" t="s">
        <v>14</v>
      </c>
      <c r="B6" s="10" t="s">
        <v>11</v>
      </c>
    </row>
    <row r="7">
      <c r="A7" s="9" t="s">
        <v>15</v>
      </c>
      <c r="B7" s="10" t="s">
        <v>11</v>
      </c>
    </row>
    <row r="8">
      <c r="A8" s="11"/>
    </row>
    <row r="9">
      <c r="A9" s="6" t="s">
        <v>16</v>
      </c>
    </row>
    <row r="10">
      <c r="A10" s="9" t="s">
        <v>17</v>
      </c>
      <c r="B10" s="10" t="s">
        <v>11</v>
      </c>
    </row>
    <row r="11">
      <c r="A11" s="9" t="s">
        <v>18</v>
      </c>
      <c r="B11" s="10" t="s">
        <v>11</v>
      </c>
    </row>
    <row r="12">
      <c r="A12" s="9" t="s">
        <v>19</v>
      </c>
      <c r="B12" s="10" t="s">
        <v>11</v>
      </c>
    </row>
    <row r="13">
      <c r="A13" s="9" t="s">
        <v>20</v>
      </c>
      <c r="B13" s="10" t="s">
        <v>11</v>
      </c>
    </row>
    <row r="14">
      <c r="A14" s="9" t="s">
        <v>21</v>
      </c>
      <c r="B14" s="10" t="s">
        <v>11</v>
      </c>
    </row>
    <row r="15">
      <c r="A15" s="9" t="s">
        <v>22</v>
      </c>
      <c r="B15" s="10" t="s">
        <v>11</v>
      </c>
    </row>
    <row r="16">
      <c r="A16" s="9" t="s">
        <v>23</v>
      </c>
      <c r="B16" s="10" t="s">
        <v>11</v>
      </c>
    </row>
    <row r="17">
      <c r="A17" s="9" t="s">
        <v>24</v>
      </c>
      <c r="B17" s="10" t="s">
        <v>11</v>
      </c>
    </row>
    <row r="18">
      <c r="A18" s="11"/>
    </row>
    <row r="19">
      <c r="A19" s="6" t="s">
        <v>25</v>
      </c>
    </row>
    <row r="20">
      <c r="A20" s="9" t="s">
        <v>26</v>
      </c>
      <c r="B20" s="10" t="s">
        <v>11</v>
      </c>
    </row>
    <row r="21">
      <c r="A21" s="9" t="s">
        <v>27</v>
      </c>
      <c r="B21" s="10" t="s">
        <v>11</v>
      </c>
    </row>
    <row r="22">
      <c r="A22" s="9" t="s">
        <v>28</v>
      </c>
      <c r="B22" s="10" t="s">
        <v>11</v>
      </c>
    </row>
    <row r="23">
      <c r="A23" s="9" t="s">
        <v>29</v>
      </c>
      <c r="B23" s="10" t="s">
        <v>11</v>
      </c>
    </row>
    <row r="24">
      <c r="A24" s="9" t="s">
        <v>30</v>
      </c>
      <c r="B24" s="10" t="s">
        <v>11</v>
      </c>
    </row>
    <row r="25">
      <c r="A25" s="9" t="s">
        <v>31</v>
      </c>
      <c r="B25" s="10" t="s">
        <v>11</v>
      </c>
    </row>
    <row r="26">
      <c r="A26" s="9" t="s">
        <v>32</v>
      </c>
      <c r="B26" s="10" t="s">
        <v>11</v>
      </c>
    </row>
    <row r="27">
      <c r="A27" s="9" t="s">
        <v>33</v>
      </c>
      <c r="B27" s="10" t="s">
        <v>11</v>
      </c>
    </row>
    <row r="28">
      <c r="A28" s="9" t="s">
        <v>34</v>
      </c>
      <c r="B28" s="10" t="s">
        <v>11</v>
      </c>
    </row>
    <row r="29">
      <c r="A29" s="9" t="s">
        <v>35</v>
      </c>
      <c r="B29" s="10" t="s">
        <v>11</v>
      </c>
    </row>
    <row r="30">
      <c r="A30" s="11"/>
    </row>
    <row r="31">
      <c r="A31" s="6" t="s">
        <v>36</v>
      </c>
    </row>
    <row r="32">
      <c r="A32" s="9" t="s">
        <v>37</v>
      </c>
      <c r="B32" s="10" t="s">
        <v>11</v>
      </c>
    </row>
    <row r="33">
      <c r="A33" s="9" t="s">
        <v>38</v>
      </c>
      <c r="B33" s="10" t="s">
        <v>11</v>
      </c>
    </row>
    <row r="34">
      <c r="A34" s="9" t="s">
        <v>39</v>
      </c>
      <c r="B34" s="10" t="s">
        <v>11</v>
      </c>
    </row>
    <row r="35">
      <c r="A35" s="9" t="s">
        <v>40</v>
      </c>
      <c r="D35" s="10" t="s">
        <v>11</v>
      </c>
    </row>
    <row r="36">
      <c r="A36" s="9"/>
    </row>
    <row r="37">
      <c r="A37" s="11"/>
    </row>
    <row r="38">
      <c r="A38" s="6" t="s">
        <v>41</v>
      </c>
    </row>
    <row r="39">
      <c r="A39" s="9" t="s">
        <v>42</v>
      </c>
      <c r="B39" s="10" t="s">
        <v>11</v>
      </c>
    </row>
    <row r="40">
      <c r="A40" s="9" t="s">
        <v>43</v>
      </c>
      <c r="B40" s="10" t="s">
        <v>11</v>
      </c>
    </row>
    <row r="41">
      <c r="A41" s="9" t="s">
        <v>44</v>
      </c>
      <c r="B41" s="10" t="s">
        <v>11</v>
      </c>
    </row>
    <row r="42">
      <c r="A42" s="9" t="s">
        <v>45</v>
      </c>
      <c r="B42" s="10" t="s">
        <v>11</v>
      </c>
    </row>
    <row r="43">
      <c r="A43" s="9" t="s">
        <v>46</v>
      </c>
      <c r="B43" s="10" t="s">
        <v>11</v>
      </c>
    </row>
    <row r="44">
      <c r="A44" s="9" t="s">
        <v>47</v>
      </c>
      <c r="B44" s="10" t="s">
        <v>11</v>
      </c>
    </row>
    <row r="45">
      <c r="A45" s="9" t="s">
        <v>48</v>
      </c>
      <c r="B45" s="10" t="s">
        <v>11</v>
      </c>
    </row>
    <row r="46">
      <c r="A46" s="11"/>
    </row>
    <row r="47">
      <c r="A47" s="6" t="s">
        <v>49</v>
      </c>
    </row>
    <row r="48">
      <c r="A48" s="9" t="s">
        <v>50</v>
      </c>
      <c r="B48" s="10" t="s">
        <v>11</v>
      </c>
    </row>
    <row r="49">
      <c r="A49" s="9" t="s">
        <v>51</v>
      </c>
      <c r="B49" s="10" t="s">
        <v>11</v>
      </c>
    </row>
    <row r="50">
      <c r="A50" s="9" t="s">
        <v>52</v>
      </c>
      <c r="B50" s="10" t="s">
        <v>11</v>
      </c>
    </row>
    <row r="51">
      <c r="A51" s="9" t="s">
        <v>53</v>
      </c>
      <c r="B51" s="10" t="s">
        <v>11</v>
      </c>
    </row>
    <row r="52">
      <c r="A52" s="9" t="s">
        <v>54</v>
      </c>
      <c r="B52" s="10" t="s">
        <v>11</v>
      </c>
    </row>
    <row r="53">
      <c r="A53" s="9" t="s">
        <v>55</v>
      </c>
      <c r="B53" s="10" t="s">
        <v>11</v>
      </c>
    </row>
    <row r="54">
      <c r="A54" s="11"/>
    </row>
    <row r="55">
      <c r="A55" s="6" t="s">
        <v>56</v>
      </c>
    </row>
    <row r="56">
      <c r="A56" s="9" t="s">
        <v>57</v>
      </c>
      <c r="B56" s="10" t="s">
        <v>11</v>
      </c>
    </row>
    <row r="57">
      <c r="A57" s="9" t="s">
        <v>58</v>
      </c>
      <c r="B57" s="10" t="s">
        <v>11</v>
      </c>
    </row>
    <row r="58">
      <c r="A58" s="11"/>
    </row>
    <row r="59">
      <c r="A59" s="6" t="s">
        <v>59</v>
      </c>
    </row>
    <row r="60">
      <c r="A60" s="9" t="s">
        <v>60</v>
      </c>
      <c r="B60" s="10" t="s">
        <v>11</v>
      </c>
    </row>
    <row r="61">
      <c r="A61" s="9" t="s">
        <v>61</v>
      </c>
      <c r="B61" s="10" t="s">
        <v>11</v>
      </c>
    </row>
    <row r="62">
      <c r="A62" s="11"/>
    </row>
    <row r="63">
      <c r="A63" s="6" t="s">
        <v>62</v>
      </c>
    </row>
    <row r="64">
      <c r="A64" s="9" t="s">
        <v>63</v>
      </c>
      <c r="B64" s="10" t="s">
        <v>11</v>
      </c>
    </row>
    <row r="65">
      <c r="A65" s="9" t="s">
        <v>64</v>
      </c>
      <c r="B65" s="10" t="s">
        <v>11</v>
      </c>
    </row>
    <row r="66">
      <c r="A66" s="9" t="s">
        <v>65</v>
      </c>
      <c r="B66" s="10" t="s">
        <v>11</v>
      </c>
    </row>
    <row r="67">
      <c r="A67" s="9" t="s">
        <v>66</v>
      </c>
      <c r="B67" s="10" t="s">
        <v>11</v>
      </c>
    </row>
    <row r="68">
      <c r="A68" s="9" t="s">
        <v>67</v>
      </c>
      <c r="B68" s="10" t="s">
        <v>11</v>
      </c>
    </row>
    <row r="69">
      <c r="A69" s="9" t="s">
        <v>68</v>
      </c>
      <c r="B69" s="10" t="s">
        <v>11</v>
      </c>
    </row>
    <row r="70">
      <c r="A70" s="11"/>
    </row>
    <row r="71">
      <c r="A71" s="6" t="s">
        <v>69</v>
      </c>
    </row>
    <row r="72">
      <c r="A72" s="9" t="s">
        <v>70</v>
      </c>
      <c r="B72" s="10" t="s">
        <v>11</v>
      </c>
    </row>
    <row r="73">
      <c r="A73" s="9" t="s">
        <v>71</v>
      </c>
      <c r="B73" s="10" t="s">
        <v>11</v>
      </c>
    </row>
    <row r="74">
      <c r="A74" s="9" t="s">
        <v>72</v>
      </c>
      <c r="B74" s="10" t="s">
        <v>11</v>
      </c>
    </row>
    <row r="75">
      <c r="A75" s="9" t="s">
        <v>73</v>
      </c>
      <c r="B75" s="10" t="s">
        <v>11</v>
      </c>
    </row>
    <row r="76">
      <c r="A76" s="9" t="s">
        <v>74</v>
      </c>
      <c r="B76" s="10" t="s">
        <v>11</v>
      </c>
    </row>
    <row r="77">
      <c r="A77" s="9" t="s">
        <v>75</v>
      </c>
      <c r="B77" s="10" t="s">
        <v>11</v>
      </c>
    </row>
    <row r="78">
      <c r="A78" s="9" t="s">
        <v>76</v>
      </c>
      <c r="B78" s="10" t="s">
        <v>11</v>
      </c>
    </row>
    <row r="79">
      <c r="A79" s="9" t="s">
        <v>77</v>
      </c>
      <c r="B79" s="10" t="s">
        <v>11</v>
      </c>
    </row>
    <row r="80">
      <c r="A80" s="9" t="s">
        <v>78</v>
      </c>
      <c r="B80" s="10" t="s">
        <v>11</v>
      </c>
    </row>
    <row r="81">
      <c r="A81" s="9" t="s">
        <v>79</v>
      </c>
      <c r="B81" s="10" t="s">
        <v>11</v>
      </c>
    </row>
    <row r="82">
      <c r="A82" s="9" t="s">
        <v>80</v>
      </c>
      <c r="B82" s="10" t="s">
        <v>11</v>
      </c>
    </row>
    <row r="83">
      <c r="A83" s="9" t="s">
        <v>81</v>
      </c>
      <c r="B83" s="10" t="s">
        <v>11</v>
      </c>
    </row>
    <row r="84">
      <c r="A84" s="9" t="s">
        <v>82</v>
      </c>
      <c r="B84" s="10" t="s">
        <v>11</v>
      </c>
    </row>
    <row r="85">
      <c r="A85" s="9" t="s">
        <v>83</v>
      </c>
      <c r="B85" s="10" t="s">
        <v>11</v>
      </c>
    </row>
    <row r="86">
      <c r="A86" s="12"/>
    </row>
    <row r="87">
      <c r="A87" s="6" t="s">
        <v>84</v>
      </c>
    </row>
    <row r="88">
      <c r="A88" s="9" t="s">
        <v>85</v>
      </c>
      <c r="B88" s="10" t="s">
        <v>11</v>
      </c>
    </row>
    <row r="89">
      <c r="A89" s="9" t="s">
        <v>86</v>
      </c>
      <c r="B89" s="10" t="s">
        <v>11</v>
      </c>
    </row>
    <row r="90">
      <c r="A90" s="9" t="s">
        <v>87</v>
      </c>
      <c r="B90" s="10" t="s">
        <v>11</v>
      </c>
    </row>
    <row r="91">
      <c r="A91" s="9" t="s">
        <v>88</v>
      </c>
      <c r="B91" s="10" t="s">
        <v>11</v>
      </c>
    </row>
    <row r="92">
      <c r="A92" s="9" t="s">
        <v>89</v>
      </c>
      <c r="B92" s="10" t="s">
        <v>11</v>
      </c>
    </row>
    <row r="93">
      <c r="A93" s="9" t="s">
        <v>90</v>
      </c>
      <c r="B93" s="10" t="s">
        <v>11</v>
      </c>
    </row>
    <row r="94">
      <c r="A94" s="9" t="s">
        <v>91</v>
      </c>
      <c r="B94" s="10" t="s">
        <v>11</v>
      </c>
    </row>
    <row r="95">
      <c r="A95" s="9" t="s">
        <v>92</v>
      </c>
      <c r="B95" s="10" t="s">
        <v>11</v>
      </c>
    </row>
    <row r="96">
      <c r="A96" s="12"/>
    </row>
    <row r="97">
      <c r="A97" s="6" t="s">
        <v>93</v>
      </c>
    </row>
    <row r="98">
      <c r="A98" s="9" t="s">
        <v>94</v>
      </c>
      <c r="B98" s="10" t="s">
        <v>11</v>
      </c>
    </row>
    <row r="99">
      <c r="A99" s="9" t="s">
        <v>95</v>
      </c>
      <c r="B99" s="10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A1" s="10" t="s">
        <v>59</v>
      </c>
      <c r="B1" s="24" t="s">
        <v>114</v>
      </c>
    </row>
    <row r="2">
      <c r="B2" s="24" t="s">
        <v>115</v>
      </c>
      <c r="C2" s="24" t="s">
        <v>146</v>
      </c>
      <c r="D2" s="24"/>
    </row>
    <row r="3">
      <c r="A3" s="27" t="s">
        <v>60</v>
      </c>
      <c r="B3" s="24" t="s">
        <v>11</v>
      </c>
      <c r="C3" s="22"/>
      <c r="D3" s="22"/>
    </row>
    <row r="4">
      <c r="A4" s="27" t="s">
        <v>61</v>
      </c>
      <c r="B4" s="24"/>
      <c r="C4" s="24" t="s">
        <v>11</v>
      </c>
      <c r="D4" s="22"/>
    </row>
  </sheetData>
  <mergeCells count="1">
    <mergeCell ref="B1:D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A1" s="10" t="s">
        <v>93</v>
      </c>
      <c r="B1" s="24" t="s">
        <v>114</v>
      </c>
    </row>
    <row r="2">
      <c r="B2" s="24" t="s">
        <v>115</v>
      </c>
      <c r="C2" s="24" t="s">
        <v>147</v>
      </c>
      <c r="D2" s="24"/>
    </row>
    <row r="3">
      <c r="A3" s="27" t="s">
        <v>94</v>
      </c>
      <c r="B3" s="24" t="s">
        <v>11</v>
      </c>
      <c r="C3" s="22"/>
      <c r="D3" s="22"/>
    </row>
    <row r="4">
      <c r="A4" s="27" t="s">
        <v>95</v>
      </c>
      <c r="B4" s="24"/>
      <c r="C4" s="24" t="s">
        <v>11</v>
      </c>
      <c r="D4" s="22"/>
    </row>
  </sheetData>
  <mergeCells count="1">
    <mergeCell ref="B1:D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24" t="s">
        <v>62</v>
      </c>
      <c r="B1" s="24" t="s">
        <v>114</v>
      </c>
      <c r="E1" s="22"/>
      <c r="F1" s="22"/>
      <c r="G1" s="22"/>
    </row>
    <row r="2">
      <c r="A2" s="22"/>
      <c r="B2" s="24" t="s">
        <v>115</v>
      </c>
      <c r="C2" s="24" t="s">
        <v>148</v>
      </c>
      <c r="D2" s="24" t="s">
        <v>149</v>
      </c>
      <c r="E2" s="24" t="s">
        <v>150</v>
      </c>
      <c r="F2" s="24" t="s">
        <v>151</v>
      </c>
      <c r="G2" s="24" t="s">
        <v>152</v>
      </c>
    </row>
    <row r="3">
      <c r="A3" s="30" t="s">
        <v>63</v>
      </c>
      <c r="B3" s="24" t="s">
        <v>11</v>
      </c>
      <c r="C3" s="22"/>
      <c r="D3" s="22"/>
      <c r="E3" s="22"/>
      <c r="F3" s="22"/>
      <c r="G3" s="22"/>
    </row>
    <row r="4">
      <c r="A4" s="30" t="s">
        <v>64</v>
      </c>
      <c r="B4" s="24"/>
      <c r="C4" s="24" t="s">
        <v>11</v>
      </c>
      <c r="D4" s="22"/>
      <c r="E4" s="22"/>
      <c r="F4" s="22"/>
      <c r="G4" s="22"/>
    </row>
    <row r="5">
      <c r="A5" s="30" t="s">
        <v>65</v>
      </c>
      <c r="B5" s="22"/>
      <c r="C5" s="22"/>
      <c r="D5" s="22"/>
      <c r="E5" s="24" t="s">
        <v>11</v>
      </c>
      <c r="F5" s="22"/>
      <c r="G5" s="22"/>
    </row>
    <row r="6">
      <c r="A6" s="30" t="s">
        <v>66</v>
      </c>
      <c r="B6" s="22"/>
      <c r="C6" s="22"/>
      <c r="D6" s="22"/>
      <c r="E6" s="22"/>
      <c r="F6" s="24" t="s">
        <v>11</v>
      </c>
      <c r="G6" s="22"/>
    </row>
    <row r="7">
      <c r="A7" s="30" t="s">
        <v>67</v>
      </c>
      <c r="B7" s="22"/>
      <c r="C7" s="22"/>
      <c r="D7" s="24" t="s">
        <v>11</v>
      </c>
      <c r="E7" s="22"/>
      <c r="F7" s="22"/>
      <c r="G7" s="22"/>
    </row>
    <row r="8">
      <c r="A8" s="30" t="s">
        <v>68</v>
      </c>
      <c r="B8" s="22"/>
      <c r="C8" s="22"/>
      <c r="D8" s="22"/>
      <c r="E8" s="22"/>
      <c r="F8" s="22"/>
      <c r="G8" s="24" t="s">
        <v>11</v>
      </c>
    </row>
  </sheetData>
  <mergeCells count="1">
    <mergeCell ref="B1:D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24" t="s">
        <v>84</v>
      </c>
      <c r="B1" s="24" t="s">
        <v>114</v>
      </c>
      <c r="E1" s="22"/>
      <c r="F1" s="22"/>
    </row>
    <row r="2">
      <c r="A2" s="22"/>
      <c r="B2" s="24" t="s">
        <v>115</v>
      </c>
      <c r="C2" s="24" t="s">
        <v>153</v>
      </c>
      <c r="D2" s="24" t="s">
        <v>154</v>
      </c>
      <c r="E2" s="24" t="s">
        <v>155</v>
      </c>
      <c r="F2" s="24" t="s">
        <v>156</v>
      </c>
    </row>
    <row r="3">
      <c r="A3" s="30" t="s">
        <v>85</v>
      </c>
      <c r="B3" s="24" t="s">
        <v>11</v>
      </c>
      <c r="C3" s="22"/>
      <c r="D3" s="22"/>
      <c r="E3" s="22"/>
      <c r="F3" s="22"/>
    </row>
    <row r="4">
      <c r="A4" s="30" t="s">
        <v>86</v>
      </c>
      <c r="B4" s="24" t="s">
        <v>11</v>
      </c>
      <c r="C4" s="24"/>
      <c r="D4" s="22"/>
      <c r="E4" s="22"/>
      <c r="F4" s="22"/>
    </row>
    <row r="5">
      <c r="A5" s="30" t="s">
        <v>87</v>
      </c>
      <c r="B5" s="24" t="s">
        <v>11</v>
      </c>
      <c r="C5" s="22"/>
      <c r="D5" s="22"/>
      <c r="E5" s="22"/>
      <c r="F5" s="22"/>
    </row>
    <row r="6">
      <c r="A6" s="30" t="s">
        <v>88</v>
      </c>
      <c r="B6" s="24" t="s">
        <v>11</v>
      </c>
      <c r="C6" s="22"/>
      <c r="D6" s="22"/>
      <c r="E6" s="22"/>
      <c r="F6" s="22"/>
    </row>
    <row r="7">
      <c r="A7" s="30" t="s">
        <v>89</v>
      </c>
      <c r="B7" s="22"/>
      <c r="C7" s="24" t="s">
        <v>11</v>
      </c>
      <c r="D7" s="22"/>
      <c r="E7" s="22"/>
      <c r="F7" s="22"/>
    </row>
    <row r="8">
      <c r="A8" s="30" t="s">
        <v>90</v>
      </c>
      <c r="B8" s="22"/>
      <c r="C8" s="22"/>
      <c r="D8" s="24" t="s">
        <v>11</v>
      </c>
      <c r="E8" s="22"/>
      <c r="F8" s="22"/>
    </row>
    <row r="9">
      <c r="A9" s="30" t="s">
        <v>91</v>
      </c>
      <c r="B9" s="22"/>
      <c r="C9" s="22"/>
      <c r="D9" s="22"/>
      <c r="E9" s="24" t="s">
        <v>11</v>
      </c>
      <c r="F9" s="22"/>
    </row>
    <row r="10">
      <c r="A10" s="30" t="s">
        <v>92</v>
      </c>
      <c r="B10" s="22"/>
      <c r="C10" s="22"/>
      <c r="D10" s="22"/>
      <c r="E10" s="22"/>
      <c r="F10" s="24" t="s">
        <v>11</v>
      </c>
    </row>
  </sheetData>
  <mergeCells count="1">
    <mergeCell ref="B1:D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25"/>
    <col customWidth="1" min="7" max="7" width="34.5"/>
  </cols>
  <sheetData>
    <row r="1">
      <c r="A1" s="31" t="s">
        <v>69</v>
      </c>
      <c r="B1" s="31" t="s">
        <v>114</v>
      </c>
      <c r="H1" s="31" t="s">
        <v>121</v>
      </c>
    </row>
    <row r="2">
      <c r="A2" s="32"/>
      <c r="B2" s="31" t="s">
        <v>115</v>
      </c>
      <c r="C2" s="31" t="s">
        <v>157</v>
      </c>
      <c r="D2" s="31" t="s">
        <v>158</v>
      </c>
      <c r="E2" s="31" t="s">
        <v>159</v>
      </c>
      <c r="F2" s="31" t="s">
        <v>160</v>
      </c>
      <c r="G2" s="31" t="s">
        <v>161</v>
      </c>
      <c r="H2" s="31" t="s">
        <v>162</v>
      </c>
      <c r="I2" s="31" t="s">
        <v>163</v>
      </c>
      <c r="J2" s="31" t="s">
        <v>164</v>
      </c>
      <c r="K2" s="31" t="s">
        <v>165</v>
      </c>
      <c r="L2" s="31" t="s">
        <v>166</v>
      </c>
      <c r="M2" s="31" t="s">
        <v>167</v>
      </c>
    </row>
    <row r="3">
      <c r="A3" s="33" t="s">
        <v>70</v>
      </c>
      <c r="B3" s="31" t="s">
        <v>11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>
      <c r="A4" s="33" t="s">
        <v>71</v>
      </c>
      <c r="B4" s="31"/>
      <c r="C4" s="31"/>
      <c r="D4" s="31" t="s">
        <v>11</v>
      </c>
      <c r="E4" s="32"/>
      <c r="F4" s="32"/>
      <c r="G4" s="32"/>
      <c r="H4" s="31" t="s">
        <v>11</v>
      </c>
      <c r="I4" s="32"/>
      <c r="J4" s="32"/>
      <c r="K4" s="32"/>
      <c r="L4" s="32"/>
      <c r="M4" s="32"/>
    </row>
    <row r="5">
      <c r="A5" s="33" t="s">
        <v>72</v>
      </c>
      <c r="B5" s="32"/>
      <c r="C5" s="32"/>
      <c r="D5" s="31" t="s">
        <v>11</v>
      </c>
      <c r="E5" s="32"/>
      <c r="F5" s="32"/>
      <c r="G5" s="32"/>
      <c r="H5" s="32"/>
      <c r="I5" s="31" t="s">
        <v>11</v>
      </c>
      <c r="J5" s="32"/>
      <c r="K5" s="32"/>
      <c r="L5" s="32"/>
      <c r="M5" s="32"/>
    </row>
    <row r="6">
      <c r="A6" s="33" t="s">
        <v>73</v>
      </c>
      <c r="B6" s="32"/>
      <c r="C6" s="32"/>
      <c r="D6" s="31" t="s">
        <v>11</v>
      </c>
      <c r="E6" s="32"/>
      <c r="F6" s="32"/>
      <c r="G6" s="32"/>
      <c r="H6" s="32"/>
      <c r="I6" s="32"/>
      <c r="J6" s="32"/>
      <c r="K6" s="32"/>
      <c r="L6" s="32"/>
      <c r="M6" s="32"/>
    </row>
    <row r="7">
      <c r="A7" s="33" t="s">
        <v>74</v>
      </c>
      <c r="B7" s="32"/>
      <c r="C7" s="32"/>
      <c r="D7" s="32"/>
      <c r="E7" s="31" t="s">
        <v>11</v>
      </c>
      <c r="F7" s="32"/>
      <c r="G7" s="32"/>
      <c r="H7" s="32"/>
      <c r="I7" s="32"/>
      <c r="J7" s="31" t="s">
        <v>11</v>
      </c>
      <c r="K7" s="32"/>
      <c r="L7" s="32"/>
      <c r="M7" s="32"/>
    </row>
    <row r="8">
      <c r="A8" s="33" t="s">
        <v>75</v>
      </c>
      <c r="B8" s="32"/>
      <c r="C8" s="32"/>
      <c r="D8" s="32"/>
      <c r="E8" s="31" t="s">
        <v>11</v>
      </c>
      <c r="F8" s="32"/>
      <c r="G8" s="32"/>
      <c r="H8" s="32"/>
      <c r="I8" s="32"/>
      <c r="J8" s="32"/>
      <c r="K8" s="31" t="s">
        <v>11</v>
      </c>
      <c r="L8" s="32"/>
      <c r="M8" s="32"/>
    </row>
    <row r="9">
      <c r="A9" s="33" t="s">
        <v>76</v>
      </c>
      <c r="B9" s="32"/>
      <c r="C9" s="32"/>
      <c r="D9" s="32"/>
      <c r="E9" s="31" t="s">
        <v>11</v>
      </c>
      <c r="F9" s="32"/>
      <c r="G9" s="32"/>
      <c r="H9" s="32"/>
      <c r="I9" s="32"/>
      <c r="J9" s="32"/>
      <c r="K9" s="32"/>
      <c r="L9" s="31" t="s">
        <v>11</v>
      </c>
      <c r="M9" s="32"/>
    </row>
    <row r="10">
      <c r="A10" s="33" t="s">
        <v>77</v>
      </c>
      <c r="B10" s="32"/>
      <c r="C10" s="32"/>
      <c r="D10" s="32"/>
      <c r="E10" s="31" t="s">
        <v>11</v>
      </c>
      <c r="F10" s="32"/>
      <c r="G10" s="32"/>
      <c r="H10" s="32"/>
      <c r="I10" s="32"/>
      <c r="J10" s="32"/>
      <c r="K10" s="32"/>
      <c r="L10" s="31" t="s">
        <v>11</v>
      </c>
      <c r="M10" s="32"/>
    </row>
    <row r="11">
      <c r="A11" s="33" t="s">
        <v>78</v>
      </c>
      <c r="B11" s="32"/>
      <c r="C11" s="32"/>
      <c r="D11" s="32"/>
      <c r="E11" s="31" t="s">
        <v>11</v>
      </c>
      <c r="F11" s="32"/>
      <c r="G11" s="32"/>
      <c r="H11" s="32"/>
      <c r="I11" s="32"/>
      <c r="J11" s="32"/>
      <c r="K11" s="32"/>
      <c r="L11" s="31" t="s">
        <v>11</v>
      </c>
      <c r="M11" s="32"/>
    </row>
    <row r="12">
      <c r="A12" s="33" t="s">
        <v>79</v>
      </c>
      <c r="B12" s="32"/>
      <c r="C12" s="32"/>
      <c r="D12" s="32"/>
      <c r="E12" s="31" t="s">
        <v>11</v>
      </c>
      <c r="F12" s="32"/>
      <c r="G12" s="32"/>
      <c r="H12" s="32"/>
      <c r="I12" s="32"/>
      <c r="J12" s="32"/>
      <c r="K12" s="32"/>
      <c r="L12" s="31" t="s">
        <v>11</v>
      </c>
      <c r="M12" s="32"/>
    </row>
    <row r="13">
      <c r="A13" s="33" t="s">
        <v>80</v>
      </c>
      <c r="B13" s="32"/>
      <c r="C13" s="32"/>
      <c r="D13" s="32"/>
      <c r="E13" s="31" t="s">
        <v>11</v>
      </c>
      <c r="F13" s="32"/>
      <c r="G13" s="32"/>
      <c r="H13" s="32"/>
      <c r="I13" s="32"/>
      <c r="J13" s="32"/>
      <c r="K13" s="32"/>
      <c r="L13" s="32"/>
      <c r="M13" s="31" t="s">
        <v>11</v>
      </c>
    </row>
    <row r="14">
      <c r="A14" s="33" t="s">
        <v>81</v>
      </c>
      <c r="B14" s="32"/>
      <c r="C14" s="31" t="s">
        <v>11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>
      <c r="A15" s="33" t="s">
        <v>82</v>
      </c>
      <c r="B15" s="32"/>
      <c r="C15" s="32"/>
      <c r="D15" s="32"/>
      <c r="E15" s="32"/>
      <c r="F15" s="31" t="s">
        <v>11</v>
      </c>
      <c r="G15" s="32"/>
      <c r="H15" s="32"/>
      <c r="I15" s="32"/>
      <c r="J15" s="32"/>
      <c r="K15" s="32"/>
      <c r="L15" s="32"/>
      <c r="M15" s="32"/>
    </row>
    <row r="16">
      <c r="A16" s="33" t="s">
        <v>83</v>
      </c>
      <c r="B16" s="32"/>
      <c r="C16" s="32"/>
      <c r="D16" s="32"/>
      <c r="E16" s="32"/>
      <c r="F16" s="32"/>
      <c r="G16" s="31" t="s">
        <v>11</v>
      </c>
      <c r="H16" s="32"/>
      <c r="I16" s="32"/>
      <c r="J16" s="32"/>
      <c r="K16" s="32"/>
      <c r="L16" s="32"/>
      <c r="M16" s="32"/>
    </row>
  </sheetData>
  <mergeCells count="2">
    <mergeCell ref="B1:G1"/>
    <mergeCell ref="H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6.13"/>
    <col customWidth="1" min="4" max="4" width="51.38"/>
  </cols>
  <sheetData>
    <row r="1">
      <c r="A1" s="13" t="s">
        <v>96</v>
      </c>
      <c r="B1" s="14" t="s">
        <v>97</v>
      </c>
      <c r="C1" s="14" t="s">
        <v>98</v>
      </c>
      <c r="D1" s="14" t="s">
        <v>99</v>
      </c>
    </row>
    <row r="2">
      <c r="A2" s="10" t="s">
        <v>100</v>
      </c>
      <c r="B2" s="15">
        <v>100.0</v>
      </c>
      <c r="C2" s="15" t="s">
        <v>101</v>
      </c>
      <c r="D2" s="16"/>
    </row>
    <row r="3">
      <c r="A3" s="10" t="s">
        <v>102</v>
      </c>
      <c r="B3" s="15">
        <v>100.0</v>
      </c>
      <c r="C3" s="15" t="s">
        <v>101</v>
      </c>
      <c r="D3" s="16"/>
    </row>
    <row r="4">
      <c r="A4" s="10" t="s">
        <v>103</v>
      </c>
      <c r="B4" s="15">
        <f>9/11*100</f>
        <v>81.81818182</v>
      </c>
      <c r="C4" s="15">
        <f>100</f>
        <v>100</v>
      </c>
      <c r="D4" s="17"/>
    </row>
    <row r="5">
      <c r="A5" s="10" t="s">
        <v>104</v>
      </c>
      <c r="B5" s="15">
        <v>100.0</v>
      </c>
      <c r="C5" s="15" t="s">
        <v>101</v>
      </c>
      <c r="D5" s="16"/>
    </row>
    <row r="6">
      <c r="A6" s="10" t="s">
        <v>105</v>
      </c>
      <c r="B6" s="15">
        <v>100.0</v>
      </c>
      <c r="C6" s="15" t="s">
        <v>101</v>
      </c>
      <c r="D6" s="17"/>
    </row>
    <row r="7">
      <c r="A7" s="10" t="s">
        <v>106</v>
      </c>
      <c r="B7" s="15">
        <v>100.0</v>
      </c>
      <c r="C7" s="15" t="s">
        <v>101</v>
      </c>
      <c r="D7" s="16"/>
    </row>
    <row r="8">
      <c r="A8" s="10" t="s">
        <v>107</v>
      </c>
      <c r="B8" s="15">
        <v>100.0</v>
      </c>
      <c r="C8" s="15" t="s">
        <v>101</v>
      </c>
      <c r="D8" s="16"/>
    </row>
    <row r="9">
      <c r="A9" s="10" t="s">
        <v>108</v>
      </c>
      <c r="B9" s="15">
        <v>100.0</v>
      </c>
      <c r="C9" s="15" t="s">
        <v>101</v>
      </c>
    </row>
    <row r="10">
      <c r="A10" s="18" t="s">
        <v>109</v>
      </c>
      <c r="B10" s="15">
        <v>100.0</v>
      </c>
      <c r="C10" s="15" t="s">
        <v>101</v>
      </c>
    </row>
    <row r="11">
      <c r="A11" s="18" t="s">
        <v>110</v>
      </c>
      <c r="B11" s="15">
        <v>100.0</v>
      </c>
      <c r="C11" s="15" t="s">
        <v>101</v>
      </c>
    </row>
    <row r="12">
      <c r="A12" s="18" t="s">
        <v>111</v>
      </c>
      <c r="B12" s="15">
        <v>100.0</v>
      </c>
      <c r="C12" s="15" t="s">
        <v>101</v>
      </c>
    </row>
    <row r="13">
      <c r="A13" s="18" t="s">
        <v>112</v>
      </c>
      <c r="B13" s="15">
        <v>100.0</v>
      </c>
      <c r="C13" s="15">
        <v>100.0</v>
      </c>
    </row>
    <row r="14">
      <c r="A14" s="3"/>
      <c r="B14" s="19"/>
      <c r="C14" s="20"/>
    </row>
    <row r="15">
      <c r="A15" s="3" t="s">
        <v>113</v>
      </c>
      <c r="B15" s="15">
        <f t="shared" ref="B15:C15" si="1">average(B2:B13)</f>
        <v>98.48484848</v>
      </c>
      <c r="C15" s="15">
        <f t="shared" si="1"/>
        <v>100</v>
      </c>
    </row>
    <row r="16">
      <c r="B16" s="15"/>
    </row>
    <row r="17">
      <c r="B17" s="15"/>
    </row>
    <row r="18">
      <c r="B18" s="15"/>
    </row>
    <row r="19">
      <c r="B19" s="15"/>
    </row>
    <row r="20">
      <c r="B2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88"/>
  </cols>
  <sheetData>
    <row r="1">
      <c r="A1" s="9" t="s">
        <v>9</v>
      </c>
      <c r="B1" s="21" t="s">
        <v>114</v>
      </c>
      <c r="E1" s="21"/>
      <c r="F1" s="21"/>
      <c r="G1" s="21"/>
      <c r="H1" s="21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/>
      <c r="B2" s="24" t="s">
        <v>115</v>
      </c>
      <c r="C2" s="24" t="s">
        <v>116</v>
      </c>
      <c r="D2" s="24" t="s">
        <v>117</v>
      </c>
      <c r="E2" s="24"/>
      <c r="F2" s="24"/>
      <c r="G2" s="24"/>
      <c r="H2" s="24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9" t="s">
        <v>10</v>
      </c>
      <c r="B3" s="24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9" t="s">
        <v>12</v>
      </c>
      <c r="B4" s="22"/>
      <c r="C4" s="24"/>
      <c r="D4" s="22"/>
      <c r="E4" s="22"/>
      <c r="F4" s="22"/>
      <c r="G4" s="24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9" t="s">
        <v>13</v>
      </c>
      <c r="B5" s="22"/>
      <c r="C5" s="22"/>
      <c r="D5" s="24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9" t="s">
        <v>14</v>
      </c>
      <c r="B6" s="22"/>
      <c r="C6" s="24" t="s">
        <v>11</v>
      </c>
      <c r="D6" s="22"/>
      <c r="E6" s="24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9" t="s">
        <v>15</v>
      </c>
      <c r="B7" s="22"/>
      <c r="C7" s="22"/>
      <c r="D7" s="24" t="s">
        <v>11</v>
      </c>
      <c r="E7" s="22"/>
      <c r="F7" s="24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9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9"/>
      <c r="B9" s="22"/>
      <c r="C9" s="22"/>
      <c r="D9" s="22"/>
      <c r="E9" s="22"/>
      <c r="F9" s="22"/>
      <c r="G9" s="22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9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9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9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B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63"/>
    <col customWidth="1" min="3" max="3" width="48.5"/>
    <col customWidth="1" min="4" max="4" width="57.38"/>
    <col customWidth="1" min="5" max="5" width="49.5"/>
    <col customWidth="1" min="6" max="6" width="43.25"/>
    <col customWidth="1" min="7" max="7" width="37.75"/>
    <col customWidth="1" min="8" max="8" width="36.63"/>
    <col customWidth="1" min="9" max="9" width="37.75"/>
  </cols>
  <sheetData>
    <row r="1">
      <c r="A1" s="9" t="s">
        <v>16</v>
      </c>
      <c r="B1" s="24" t="s">
        <v>114</v>
      </c>
      <c r="F1" s="24"/>
      <c r="G1" s="24"/>
      <c r="H1" s="24"/>
      <c r="I1" s="24"/>
      <c r="J1" s="24"/>
      <c r="K1" s="24"/>
      <c r="L1" s="24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/>
      <c r="B2" s="24" t="s">
        <v>115</v>
      </c>
      <c r="C2" s="24" t="s">
        <v>118</v>
      </c>
      <c r="D2" s="24" t="s">
        <v>119</v>
      </c>
      <c r="E2" s="24" t="s">
        <v>117</v>
      </c>
      <c r="F2" s="24"/>
      <c r="G2" s="24"/>
      <c r="H2" s="24"/>
      <c r="I2" s="24"/>
      <c r="J2" s="24"/>
      <c r="K2" s="24"/>
      <c r="L2" s="24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9" t="s">
        <v>17</v>
      </c>
      <c r="B3" s="24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9" t="s">
        <v>18</v>
      </c>
      <c r="B4" s="22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9" t="s">
        <v>19</v>
      </c>
      <c r="B5" s="22"/>
      <c r="C5" s="24" t="s">
        <v>11</v>
      </c>
      <c r="D5" s="24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9" t="s">
        <v>20</v>
      </c>
      <c r="B6" s="22"/>
      <c r="C6" s="22"/>
      <c r="D6" s="24" t="s">
        <v>11</v>
      </c>
      <c r="E6" s="22"/>
      <c r="F6" s="22"/>
      <c r="G6" s="22"/>
      <c r="H6" s="22"/>
      <c r="I6" s="24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9" t="s">
        <v>21</v>
      </c>
      <c r="B7" s="22"/>
      <c r="C7" s="22"/>
      <c r="D7" s="22"/>
      <c r="E7" s="24" t="s">
        <v>11</v>
      </c>
      <c r="F7" s="22"/>
      <c r="G7" s="2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9" t="s">
        <v>22</v>
      </c>
      <c r="B8" s="22"/>
      <c r="C8" s="22"/>
      <c r="D8" s="22"/>
      <c r="E8" s="24" t="s">
        <v>11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9" t="s">
        <v>23</v>
      </c>
      <c r="B9" s="22"/>
      <c r="C9" s="22"/>
      <c r="D9" s="22"/>
      <c r="E9" s="24" t="s">
        <v>11</v>
      </c>
      <c r="F9" s="22"/>
      <c r="G9" s="22"/>
      <c r="H9" s="22"/>
      <c r="I9" s="22"/>
      <c r="J9" s="24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9" t="s">
        <v>24</v>
      </c>
      <c r="B10" s="22"/>
      <c r="C10" s="22"/>
      <c r="D10" s="22"/>
      <c r="E10" s="24"/>
      <c r="F10" s="22"/>
      <c r="G10" s="22"/>
      <c r="H10" s="22"/>
      <c r="I10" s="22"/>
      <c r="J10" s="2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9"/>
      <c r="B11" s="22"/>
      <c r="C11" s="22"/>
      <c r="D11" s="22"/>
      <c r="E11" s="22"/>
      <c r="F11" s="22"/>
      <c r="G11" s="22"/>
      <c r="H11" s="22"/>
      <c r="I11" s="22"/>
      <c r="J11" s="22"/>
      <c r="K11" s="24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9"/>
      <c r="B12" s="22"/>
      <c r="C12" s="22"/>
      <c r="D12" s="22"/>
      <c r="E12" s="22"/>
      <c r="F12" s="22"/>
      <c r="G12" s="22"/>
      <c r="H12" s="22"/>
      <c r="I12" s="22"/>
      <c r="J12" s="22"/>
      <c r="K12" s="24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9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4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9"/>
      <c r="B14" s="22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9"/>
      <c r="B15" s="22"/>
      <c r="C15" s="22"/>
      <c r="D15" s="22"/>
      <c r="E15" s="22"/>
      <c r="F15" s="22"/>
      <c r="G15" s="22"/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9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9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9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B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75"/>
  </cols>
  <sheetData>
    <row r="1">
      <c r="A1" s="25" t="s">
        <v>25</v>
      </c>
      <c r="B1" s="24" t="s">
        <v>120</v>
      </c>
      <c r="M1" s="24" t="s">
        <v>121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/>
      <c r="B2" s="24" t="s">
        <v>122</v>
      </c>
      <c r="C2" s="24" t="s">
        <v>123</v>
      </c>
      <c r="D2" s="24" t="s">
        <v>124</v>
      </c>
      <c r="E2" s="24" t="s">
        <v>125</v>
      </c>
      <c r="F2" s="24" t="s">
        <v>126</v>
      </c>
      <c r="G2" s="24" t="s">
        <v>127</v>
      </c>
      <c r="H2" s="24" t="s">
        <v>128</v>
      </c>
      <c r="I2" s="24" t="s">
        <v>129</v>
      </c>
      <c r="J2" s="24" t="s">
        <v>130</v>
      </c>
      <c r="K2" s="24" t="s">
        <v>131</v>
      </c>
      <c r="L2" s="24" t="s">
        <v>132</v>
      </c>
      <c r="M2" s="24" t="s">
        <v>133</v>
      </c>
      <c r="N2" s="24" t="s">
        <v>134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6" t="s">
        <v>26</v>
      </c>
      <c r="B3" s="24"/>
      <c r="C3" s="22"/>
      <c r="D3" s="24" t="s">
        <v>11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6" t="s">
        <v>27</v>
      </c>
      <c r="B4" s="22"/>
      <c r="C4" s="24"/>
      <c r="D4" s="22"/>
      <c r="E4" s="24" t="s">
        <v>11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6" t="s">
        <v>28</v>
      </c>
      <c r="B5" s="22"/>
      <c r="C5" s="22"/>
      <c r="D5" s="24"/>
      <c r="E5" s="22"/>
      <c r="F5" s="24" t="s">
        <v>11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6" t="s">
        <v>29</v>
      </c>
      <c r="B6" s="22"/>
      <c r="C6" s="22"/>
      <c r="D6" s="22"/>
      <c r="E6" s="24"/>
      <c r="F6" s="22"/>
      <c r="G6" s="24" t="s">
        <v>11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6" t="s">
        <v>30</v>
      </c>
      <c r="B7" s="22"/>
      <c r="C7" s="22"/>
      <c r="D7" s="22"/>
      <c r="E7" s="22"/>
      <c r="F7" s="24"/>
      <c r="G7" s="22"/>
      <c r="H7" s="24" t="s">
        <v>11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6" t="s">
        <v>31</v>
      </c>
      <c r="B8" s="22"/>
      <c r="C8" s="22"/>
      <c r="D8" s="22"/>
      <c r="E8" s="22"/>
      <c r="F8" s="22"/>
      <c r="G8" s="24"/>
      <c r="H8" s="22"/>
      <c r="I8" s="24" t="s">
        <v>11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6" t="s">
        <v>32</v>
      </c>
      <c r="B9" s="22"/>
      <c r="C9" s="22"/>
      <c r="D9" s="22"/>
      <c r="E9" s="22"/>
      <c r="F9" s="22"/>
      <c r="G9" s="22"/>
      <c r="H9" s="24"/>
      <c r="I9" s="24"/>
      <c r="J9" s="24" t="s">
        <v>11</v>
      </c>
      <c r="K9" s="22"/>
      <c r="L9" s="22"/>
      <c r="M9" s="24" t="s">
        <v>11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6" t="s">
        <v>33</v>
      </c>
      <c r="B10" s="22"/>
      <c r="C10" s="22"/>
      <c r="D10" s="22"/>
      <c r="E10" s="22"/>
      <c r="F10" s="22"/>
      <c r="G10" s="22"/>
      <c r="H10" s="22"/>
      <c r="I10" s="24"/>
      <c r="J10" s="24" t="s">
        <v>11</v>
      </c>
      <c r="K10" s="22"/>
      <c r="L10" s="22"/>
      <c r="M10" s="22"/>
      <c r="N10" s="24" t="s">
        <v>11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7" t="s">
        <v>34</v>
      </c>
      <c r="B11" s="22"/>
      <c r="C11" s="22"/>
      <c r="D11" s="22"/>
      <c r="E11" s="22"/>
      <c r="F11" s="22"/>
      <c r="G11" s="22"/>
      <c r="H11" s="22"/>
      <c r="I11" s="22"/>
      <c r="J11" s="22"/>
      <c r="K11" s="24" t="s">
        <v>11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7" t="s">
        <v>35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4" t="s">
        <v>11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B1:L1"/>
    <mergeCell ref="M1:N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</cols>
  <sheetData>
    <row r="1">
      <c r="A1" s="25" t="s">
        <v>36</v>
      </c>
      <c r="B1" s="24" t="s">
        <v>135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/>
      <c r="B2" s="24" t="s">
        <v>115</v>
      </c>
      <c r="C2" s="24" t="s">
        <v>136</v>
      </c>
      <c r="D2" s="24" t="s">
        <v>117</v>
      </c>
      <c r="E2" s="24"/>
      <c r="F2" s="24"/>
      <c r="G2" s="24"/>
      <c r="H2" s="24"/>
      <c r="I2" s="24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8" t="s">
        <v>37</v>
      </c>
      <c r="B3" s="24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8" t="s">
        <v>38</v>
      </c>
      <c r="B4" s="22"/>
      <c r="C4" s="22"/>
      <c r="D4" s="22"/>
      <c r="E4" s="22"/>
      <c r="F4" s="24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8" t="s">
        <v>39</v>
      </c>
      <c r="B5" s="22"/>
      <c r="C5" s="24" t="s">
        <v>11</v>
      </c>
      <c r="D5" s="24" t="s">
        <v>11</v>
      </c>
      <c r="E5" s="22"/>
      <c r="F5" s="22"/>
      <c r="G5" s="2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8" t="s">
        <v>40</v>
      </c>
      <c r="B6" s="22"/>
      <c r="C6" s="24" t="s">
        <v>11</v>
      </c>
      <c r="D6" s="22"/>
      <c r="E6" s="22"/>
      <c r="F6" s="22"/>
      <c r="G6" s="22"/>
      <c r="H6" s="22"/>
      <c r="I6" s="24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6"/>
      <c r="B7" s="22"/>
      <c r="C7" s="2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5"/>
      <c r="B8" s="22"/>
      <c r="C8" s="22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5"/>
      <c r="B9" s="22"/>
      <c r="C9" s="22"/>
      <c r="D9" s="22"/>
      <c r="E9" s="24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5"/>
      <c r="B10" s="22"/>
      <c r="C10" s="22"/>
      <c r="D10" s="22"/>
      <c r="E10" s="22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5"/>
      <c r="B11" s="22"/>
      <c r="C11" s="22"/>
      <c r="D11" s="22"/>
      <c r="E11" s="22"/>
      <c r="F11" s="22"/>
      <c r="G11" s="22"/>
      <c r="H11" s="2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B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13"/>
  </cols>
  <sheetData>
    <row r="1">
      <c r="A1" s="25" t="s">
        <v>41</v>
      </c>
      <c r="B1" s="24" t="s">
        <v>114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/>
      <c r="B2" s="24" t="s">
        <v>137</v>
      </c>
      <c r="C2" s="24" t="s">
        <v>138</v>
      </c>
      <c r="D2" s="24" t="s">
        <v>139</v>
      </c>
      <c r="E2" s="24" t="s">
        <v>140</v>
      </c>
      <c r="F2" s="24" t="s">
        <v>141</v>
      </c>
      <c r="G2" s="24" t="s">
        <v>117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6" t="s">
        <v>42</v>
      </c>
      <c r="B3" s="24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6" t="s">
        <v>43</v>
      </c>
      <c r="B4" s="22"/>
      <c r="C4" s="22"/>
      <c r="D4" s="22"/>
      <c r="E4" s="24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6" t="s">
        <v>44</v>
      </c>
      <c r="B5" s="22"/>
      <c r="C5" s="24" t="s">
        <v>11</v>
      </c>
      <c r="D5" s="22"/>
      <c r="E5" s="22"/>
      <c r="F5" s="22"/>
      <c r="G5" s="2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6" t="s">
        <v>45</v>
      </c>
      <c r="B6" s="22"/>
      <c r="C6" s="24"/>
      <c r="D6" s="24" t="s">
        <v>11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6" t="s">
        <v>46</v>
      </c>
      <c r="B7" s="22"/>
      <c r="C7" s="22"/>
      <c r="D7" s="24"/>
      <c r="E7" s="24" t="s">
        <v>11</v>
      </c>
      <c r="F7" s="24"/>
      <c r="G7" s="2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6" t="s">
        <v>47</v>
      </c>
      <c r="B8" s="22"/>
      <c r="C8" s="22"/>
      <c r="D8" s="22"/>
      <c r="E8" s="24"/>
      <c r="F8" s="24" t="s">
        <v>11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7" t="s">
        <v>48</v>
      </c>
      <c r="B9" s="22"/>
      <c r="C9" s="22"/>
      <c r="D9" s="22"/>
      <c r="E9" s="24"/>
      <c r="F9" s="22"/>
      <c r="G9" s="24" t="s">
        <v>11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B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3" max="3" width="33.25"/>
    <col customWidth="1" min="4" max="4" width="28.0"/>
  </cols>
  <sheetData>
    <row r="1">
      <c r="A1" s="29" t="s">
        <v>49</v>
      </c>
      <c r="B1" s="24" t="s">
        <v>114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/>
      <c r="B2" s="24" t="s">
        <v>137</v>
      </c>
      <c r="C2" s="24" t="s">
        <v>142</v>
      </c>
      <c r="D2" s="24" t="s">
        <v>143</v>
      </c>
      <c r="E2" s="24" t="s">
        <v>144</v>
      </c>
      <c r="F2" s="24" t="s">
        <v>145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6" t="s">
        <v>50</v>
      </c>
      <c r="B3" s="24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6" t="s">
        <v>51</v>
      </c>
      <c r="B4" s="22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6" t="s">
        <v>52</v>
      </c>
      <c r="B5" s="22"/>
      <c r="C5" s="24" t="s">
        <v>11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6" t="s">
        <v>53</v>
      </c>
      <c r="B6" s="22"/>
      <c r="C6" s="24"/>
      <c r="D6" s="24" t="s">
        <v>11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6" t="s">
        <v>54</v>
      </c>
      <c r="B7" s="22"/>
      <c r="C7" s="24"/>
      <c r="D7" s="22"/>
      <c r="E7" s="24" t="s">
        <v>11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6" t="s">
        <v>55</v>
      </c>
      <c r="B8" s="22"/>
      <c r="C8" s="24"/>
      <c r="D8" s="22"/>
      <c r="E8" s="22"/>
      <c r="F8" s="24" t="s">
        <v>11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5"/>
      <c r="B9" s="22"/>
      <c r="C9" s="24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5"/>
      <c r="B10" s="22"/>
      <c r="C10" s="22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5"/>
      <c r="B11" s="22"/>
      <c r="C11" s="22"/>
      <c r="D11" s="2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5"/>
      <c r="B12" s="22"/>
      <c r="C12" s="22"/>
      <c r="D12" s="2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5"/>
      <c r="B13" s="22"/>
      <c r="C13" s="22"/>
      <c r="D13" s="2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5"/>
      <c r="B14" s="22"/>
      <c r="C14" s="22"/>
      <c r="D14" s="2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B1:D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</cols>
  <sheetData>
    <row r="1">
      <c r="A1" s="25" t="s">
        <v>56</v>
      </c>
      <c r="B1" s="24" t="s">
        <v>114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/>
      <c r="B2" s="24" t="s">
        <v>115</v>
      </c>
      <c r="C2" s="24"/>
      <c r="D2" s="24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6" t="s">
        <v>57</v>
      </c>
      <c r="B3" s="24" t="s">
        <v>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6" t="s">
        <v>58</v>
      </c>
      <c r="B4" s="24" t="s">
        <v>11</v>
      </c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5"/>
      <c r="B5" s="22"/>
      <c r="C5" s="22"/>
      <c r="D5" s="24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B1:D1"/>
  </mergeCells>
  <drawing r:id="rId1"/>
</worksheet>
</file>